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75" windowHeight="11955" activeTab="1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50" i="2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9"/>
  <c r="F150" i="1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9"/>
</calcChain>
</file>

<file path=xl/sharedStrings.xml><?xml version="1.0" encoding="utf-8"?>
<sst xmlns="http://schemas.openxmlformats.org/spreadsheetml/2006/main" count="874" uniqueCount="195">
  <si>
    <t xml:space="preserve"> 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</si>
  <si>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</si>
  <si>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</si>
  <si>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</si>
  <si>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Исполнено</t>
  </si>
  <si>
    <t>4</t>
  </si>
  <si>
    <t>5</t>
  </si>
  <si>
    <t>6</t>
  </si>
  <si>
    <t>Расходы бюджета - всего</t>
  </si>
  <si>
    <t>x</t>
  </si>
  <si>
    <t>в том числе:</t>
  </si>
  <si>
    <t xml:space="preserve">  Глава муниципального образования</t>
  </si>
  <si>
    <t>200</t>
  </si>
  <si>
    <t>970 0102 22 0 00 0101Б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</si>
  <si>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</si>
  <si>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970 0102 22 0 00 0101Б 100</t>
  </si>
  <si>
    <t xml:space="preserve">  Расходы на выплаты персоналу государственных (муниципальных) органов</t>
  </si>
  <si>
    <t>970 0102 22 0 00 0101Б 120</t>
  </si>
  <si>
    <t xml:space="preserve">  Фонд оплаты труда государственных (муниципальных) органов</t>
  </si>
  <si>
    <t>970 0102 22 0 00 0101Б 121</t>
  </si>
  <si>
    <t>-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</si>
  <si>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</si>
  <si>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970 0102 22 0 00 0101Б 129</t>
  </si>
  <si>
    <t xml:space="preserve">  Расходы за счет средств областного бюджета</t>
  </si>
  <si>
    <t>970 0104 Д1 0 00 0103A 000</t>
  </si>
  <si>
    <t>970 0104 Д1 0 00 0103A 100</t>
  </si>
  <si>
    <t>970 0104 Д1 0 00 0103A 120</t>
  </si>
  <si>
    <t>970 0104 Д1 0 00 0103A 121</t>
  </si>
  <si>
    <t>970 0104 Д1 0 00 0103A 129</t>
  </si>
  <si>
    <t xml:space="preserve">  Иные бюджетные ассигнования</t>
  </si>
  <si>
    <t>970 0104 Д1 0 00 0103A 800</t>
  </si>
  <si>
    <t xml:space="preserve">  Уплата налогов, сборов и иных платежей</t>
  </si>
  <si>
    <t>970 0104 Д1 0 00 0103A 850</t>
  </si>
  <si>
    <t xml:space="preserve">  Уплата налога на имущество организаций и земельного налога</t>
  </si>
  <si>
    <t>970 0104 Д1 0 00 0103A 851</t>
  </si>
  <si>
    <t xml:space="preserve">  Софинансирование расходов за счет средств местного бюджета</t>
  </si>
  <si>
    <t>970 0104 Д1 0 00 0103Б 000</t>
  </si>
  <si>
    <t>970 0104 Д1 0 00 0103Б 100</t>
  </si>
  <si>
    <t>970 0104 Д1 0 00 0103Б 120</t>
  </si>
  <si>
    <t>970 0104 Д1 0 00 0103Б 121</t>
  </si>
  <si>
    <t>970 0104 Д1 0 00 0103Б 129</t>
  </si>
  <si>
    <t>970 0104 Д1 0 00 0103Б 800</t>
  </si>
  <si>
    <t>970 0104 Д1 0 00 0103Б 850</t>
  </si>
  <si>
    <t>970 0104 Д1 0 00 0103Б 851</t>
  </si>
  <si>
    <t xml:space="preserve">  Расходы за счет средств местного бюджета</t>
  </si>
  <si>
    <t>970 0104 Д1 0 00 0103В 000</t>
  </si>
  <si>
    <t xml:space="preserve">  Закупка товаров, работ и услуг для обеспечения государственных (муниципальных) нужд</t>
  </si>
  <si>
    <t>970 0104 Д1 0 00 0103В 200</t>
  </si>
  <si>
    <t xml:space="preserve">  Иные закупки товаров, работ и услуг для обеспечения государственных (муниципальных) нужд</t>
  </si>
  <si>
    <t>970 0104 Д1 0 00 0103В 240</t>
  </si>
  <si>
    <t xml:space="preserve">  Закупка товаров, работ, услуг в сфере информационно-коммуникационных технологий</t>
  </si>
  <si>
    <t>970 0104 Д1 0 00 0103В 242</t>
  </si>
  <si>
    <t xml:space="preserve">  Прочая закупка товаров, работ и услуг</t>
  </si>
  <si>
    <t>970 0104 Д1 0 00 0103В 244</t>
  </si>
  <si>
    <t>970 0104 Д1 0 00 0103В 800</t>
  </si>
  <si>
    <t>970 0104 Д1 0 00 0103В 850</t>
  </si>
  <si>
    <t>970 0104 Д1 0 00 0103В 851</t>
  </si>
  <si>
    <t xml:space="preserve">  Уплата прочих налогов, сборов</t>
  </si>
  <si>
    <t>970 0104 Д1 0 00 0103В 852</t>
  </si>
  <si>
    <t xml:space="preserve">  Уплата иных платежей</t>
  </si>
  <si>
    <t>970 0104 Д1 0 00 0103В 853</t>
  </si>
  <si>
    <t xml:space="preserve">  Резервный фонд местных администраций</t>
  </si>
  <si>
    <t>970 0111 Д4 0 00 07030 000</t>
  </si>
  <si>
    <t>970 0111 Д4 0 00 07030 800</t>
  </si>
  <si>
    <t xml:space="preserve">  Резервные средства</t>
  </si>
  <si>
    <t>970 0111 Д4 0 00 07030 870</t>
  </si>
  <si>
    <t>970 0113 Д1 0 00 1300A 000</t>
  </si>
  <si>
    <t>970 0113 Д1 0 00 1300A 100</t>
  </si>
  <si>
    <t xml:space="preserve">  Расходы на выплаты персоналу казенных учреждений</t>
  </si>
  <si>
    <t>970 0113 Д1 0 00 1300A 110</t>
  </si>
  <si>
    <t xml:space="preserve">  Фонд оплаты труда учреждений</t>
  </si>
  <si>
    <t>970 0113 Д1 0 00 1300A 111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</si>
  <si>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</si>
  <si>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970 0113 Д1 0 00 1300A 119</t>
  </si>
  <si>
    <t xml:space="preserve">  Другие общегосударственные вопросы</t>
  </si>
  <si>
    <t>970 0113 Д1 0 00 1300Б 000</t>
  </si>
  <si>
    <t>970 0113 Д1 0 00 1300Б 100</t>
  </si>
  <si>
    <t>970 0113 Д1 0 00 1300Б 110</t>
  </si>
  <si>
    <t>970 0113 Д1 0 00 1300Б 111</t>
  </si>
  <si>
    <t>970 0113 Д1 0 00 1300Б 119</t>
  </si>
  <si>
    <t>970 0113 Д1 0 00 1300В 000</t>
  </si>
  <si>
    <t>970 0113 Д1 0 00 1300В 800</t>
  </si>
  <si>
    <t>970 0113 Д1 0 00 1300В 850</t>
  </si>
  <si>
    <t>970 0113 Д1 0 00 1300В 853</t>
  </si>
  <si>
    <t xml:space="preserve">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</si>
  <si>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970 0203 Д1 0 00 51180 000</t>
  </si>
  <si>
    <t>970 0203 Д1 0 00 51180 100</t>
  </si>
  <si>
    <t>970 0203 Д1 0 00 51180 120</t>
  </si>
  <si>
    <t>970 0203 Д1 0 00 51180 121</t>
  </si>
  <si>
    <t>970 0203 Д1 0 00 51180 129</t>
  </si>
  <si>
    <t>970 0310 Д4 0 00 0300A 000</t>
  </si>
  <si>
    <t>970 0310 Д4 0 00 0300A 100</t>
  </si>
  <si>
    <t>970 0310 Д4 0 00 0300A 110</t>
  </si>
  <si>
    <t>970 0310 Д4 0 00 0300A 111</t>
  </si>
  <si>
    <t>970 0310 Д4 0 00 0300A 119</t>
  </si>
  <si>
    <t>970 0310 Д4 0 00 0300Б 000</t>
  </si>
  <si>
    <t>970 0310 Д4 0 00 0300Б 100</t>
  </si>
  <si>
    <t>970 0310 Д4 0 00 0300Б 110</t>
  </si>
  <si>
    <t>970 0310 Д4 0 00 0300Б 111</t>
  </si>
  <si>
    <t>970 0310 Д4 0 00 0300Б 119</t>
  </si>
  <si>
    <t>970 0310 Д4 0 00 0300В 000</t>
  </si>
  <si>
    <t>970 0310 Д4 0 00 0300В 200</t>
  </si>
  <si>
    <t>970 0310 Д4 0 00 0300В 240</t>
  </si>
  <si>
    <t>970 0310 Д4 0 00 0300В 244</t>
  </si>
  <si>
    <t xml:space="preserve">  Мероприятия в сфере дорожной деятельности</t>
  </si>
  <si>
    <t>970 0409 Д2 0 00 04090 000</t>
  </si>
  <si>
    <t>970 0409 Д2 0 00 04090 200</t>
  </si>
  <si>
    <t>970 0409 Д2 0 00 04090 240</t>
  </si>
  <si>
    <t>970 0409 Д2 0 00 04090 244</t>
  </si>
  <si>
    <t xml:space="preserve">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</si>
  <si>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970 0412 28 0 00 19020 000</t>
  </si>
  <si>
    <t xml:space="preserve">  Межбюджетные трансферты</t>
  </si>
  <si>
    <t>970 0412 28 0 00 19020 500</t>
  </si>
  <si>
    <t xml:space="preserve">  Иные межбюджетные трансферты</t>
  </si>
  <si>
    <t>970 0412 28 0 00 19020 540</t>
  </si>
  <si>
    <t xml:space="preserve">  Мероприятия в области коммунального хозяйства</t>
  </si>
  <si>
    <t>970 0502 25 0 00 04140 000</t>
  </si>
  <si>
    <t>970 0502 25 0 00 04140 200</t>
  </si>
  <si>
    <t>970 0502 25 0 00 04140 240</t>
  </si>
  <si>
    <t>970 0502 25 0 00 04140 244</t>
  </si>
  <si>
    <t>970 0502 25 0 00 04140 800</t>
  </si>
  <si>
    <t>970 0502 25 0 00 04140 850</t>
  </si>
  <si>
    <t>970 0502 25 0 00 04140 852</t>
  </si>
  <si>
    <t xml:space="preserve">  Инвестиционные программы и проекты развития общественной инфраструктуры муниципальных образрваний в Кировской области</t>
  </si>
  <si>
    <t>970 0502 25 0 00 15170 000</t>
  </si>
  <si>
    <t>970 0502 25 0 00 15170 200</t>
  </si>
  <si>
    <t>970 0502 25 0 00 15170 240</t>
  </si>
  <si>
    <t>970 0502 25 0 00 15170 244</t>
  </si>
  <si>
    <t xml:space="preserve">  Инвестиционные программы и проекты развития общественной инфраструктуры муниципальных образований в Кировской области</t>
  </si>
  <si>
    <t>970 0502 25 0 00 S5170 000</t>
  </si>
  <si>
    <t>970 0502 25 0 00 S5170 200</t>
  </si>
  <si>
    <t>970 0502 25 0 00 S5170 240</t>
  </si>
  <si>
    <t>970 0502 25 0 00 S5170 244</t>
  </si>
  <si>
    <t xml:space="preserve">  Уличное освещение</t>
  </si>
  <si>
    <t>970 0503 26 0 00 04150 000</t>
  </si>
  <si>
    <t>970 0503 26 0 00 04150 200</t>
  </si>
  <si>
    <t>970 0503 26 0 00 04150 240</t>
  </si>
  <si>
    <t>970 0503 26 0 00 04150 244</t>
  </si>
  <si>
    <t>970 0503 26 0 00 04150 800</t>
  </si>
  <si>
    <t>970 0503 26 0 00 04150 850</t>
  </si>
  <si>
    <t>970 0503 26 0 00 04150 853</t>
  </si>
  <si>
    <t xml:space="preserve">  Прочие мероприятия по благоустройству поселений</t>
  </si>
  <si>
    <t>970 0503 26 0 00 04160 000</t>
  </si>
  <si>
    <t>970 0503 26 0 00 04160 200</t>
  </si>
  <si>
    <t>970 0503 26 0 00 04160 240</t>
  </si>
  <si>
    <t>970 0503 26 0 00 04160 244</t>
  </si>
  <si>
    <t xml:space="preserve">  Обеспечение комплексного развития сельских территорий</t>
  </si>
  <si>
    <t>970 0503 Д7 0 00 L5760 000</t>
  </si>
  <si>
    <t>970 0503 Д7 0 00 L5760 200</t>
  </si>
  <si>
    <t>970 0503 Д7 0 00 L5760 240</t>
  </si>
  <si>
    <t>970 0503 Д7 0 00 L5760 244</t>
  </si>
  <si>
    <t>970 0801 Д3 0 00 0208A 000</t>
  </si>
  <si>
    <t>970 0801 Д3 0 00 0208A 800</t>
  </si>
  <si>
    <t>970 0801 Д3 0 00 0208A 850</t>
  </si>
  <si>
    <t>970 0801 Д3 0 00 0208A 851</t>
  </si>
  <si>
    <t>970 0801 Д3 0 00 0208Б 000</t>
  </si>
  <si>
    <t>970 0801 Д3 0 00 0208Б 100</t>
  </si>
  <si>
    <t>970 0801 Д3 0 00 0208Б 110</t>
  </si>
  <si>
    <t>970 0801 Д3 0 00 0208Б 111</t>
  </si>
  <si>
    <t>970 0801 Д3 0 00 0208Б 119</t>
  </si>
  <si>
    <t>970 0801 Д3 0 00 0208Б 800</t>
  </si>
  <si>
    <t>970 0801 Д3 0 00 0208Б 850</t>
  </si>
  <si>
    <t>970 0801 Д3 0 00 0208Б 851</t>
  </si>
  <si>
    <t>970 0801 Д3 0 00 0208В 000</t>
  </si>
  <si>
    <t>970 0801 Д3 0 00 0208В 200</t>
  </si>
  <si>
    <t>970 0801 Д3 0 00 0208В 240</t>
  </si>
  <si>
    <t>970 0801 Д3 0 00 0208В 242</t>
  </si>
  <si>
    <t>970 0801 Д3 0 00 0208В 244</t>
  </si>
  <si>
    <t>970 0801 Д3 0 00 0208В 800</t>
  </si>
  <si>
    <t>970 0801 Д3 0 00 0208В 850</t>
  </si>
  <si>
    <t>970 0801 Д3 0 00 0208В 851</t>
  </si>
  <si>
    <t>970 0801 Д3 0 00 0208В 853</t>
  </si>
  <si>
    <t xml:space="preserve">  Расходы за счет областного бюджета</t>
  </si>
  <si>
    <t>970 1102 27 0 00 0406A 000</t>
  </si>
  <si>
    <t>970 1102 27 0 00 0406A 800</t>
  </si>
  <si>
    <t>970 1102 27 0 00 0406A 850</t>
  </si>
  <si>
    <t>970 1102 27 0 00 0406A 851</t>
  </si>
  <si>
    <t>970 1102 27 0 00 0406Б 000</t>
  </si>
  <si>
    <t>970 1102 27 0 00 0406Б 800</t>
  </si>
  <si>
    <t>970 1102 27 0 00 0406Б 850</t>
  </si>
  <si>
    <t>970 1102 27 0 00 0406Б 851</t>
  </si>
  <si>
    <t xml:space="preserve">  Расходы за счет местного бюджета</t>
  </si>
  <si>
    <t>970 1102 27 0 00 0406В 000</t>
  </si>
  <si>
    <t>970 1102 27 0 00 0406В 200</t>
  </si>
  <si>
    <t>970 1102 27 0 00 0406В 240</t>
  </si>
  <si>
    <t>970 1102 27 0 00 0406В 244</t>
  </si>
  <si>
    <t>970 1102 27 0 00 0406В 800</t>
  </si>
  <si>
    <t>970 1102 27 0 00 0406В 850</t>
  </si>
  <si>
    <t>970 1102 27 0 00 0406В 851</t>
  </si>
  <si>
    <t>Прцент исполнения</t>
  </si>
  <si>
    <t>Расходы бюджета администрации Кикнурского сельского поселения</t>
  </si>
  <si>
    <t>Расходы бюджета Кикнурского сельского поселения Кикнурского района Кировской области по ведомственной структуре расходов бюджета сельского поселения за 2020 год</t>
  </si>
  <si>
    <t>Расходы бюджета Кикнурского сельского поселения Кикнурского района Кировской области по разделам и подразделам классификации расходов бюджета за 2020 год</t>
  </si>
  <si>
    <t>Приложение № 2               к решению об исполнении бюджета за 2020 год</t>
  </si>
  <si>
    <t>Приложение № 3        к решению об исполнении бюджета за 2020 год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</si>
</sst>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2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2" fillId="0" borderId="0"/>
    <xf numFmtId="0" fontId="3" fillId="0" borderId="0">
      <alignment horizontal="center"/>
    </xf>
    <xf numFmtId="0" fontId="4" fillId="0" borderId="1">
      <alignment horizontal="center"/>
    </xf>
    <xf numFmtId="0" fontId="5" fillId="0" borderId="0">
      <alignment horizontal="right"/>
    </xf>
    <xf numFmtId="0" fontId="3" fillId="0" borderId="0"/>
    <xf numFmtId="0" fontId="6" fillId="0" borderId="0"/>
    <xf numFmtId="0" fontId="6" fillId="0" borderId="2"/>
    <xf numFmtId="0" fontId="4" fillId="0" borderId="3">
      <alignment horizontal="center"/>
    </xf>
    <xf numFmtId="0" fontId="5" fillId="0" borderId="4">
      <alignment horizontal="right"/>
    </xf>
    <xf numFmtId="0" fontId="4" fillId="0" borderId="0"/>
    <xf numFmtId="0" fontId="4" fillId="0" borderId="5">
      <alignment horizontal="right"/>
    </xf>
    <xf numFmtId="49" fontId="4" fillId="0" borderId="6">
      <alignment horizontal="center"/>
    </xf>
    <xf numFmtId="0" fontId="5" fillId="0" borderId="7">
      <alignment horizontal="right"/>
    </xf>
    <xf numFmtId="0" fontId="7" fillId="0" borderId="0"/>
    <xf numFmtId="164" fontId="4" fillId="0" borderId="8">
      <alignment horizontal="center"/>
    </xf>
    <xf numFmtId="0" fontId="4" fillId="0" borderId="0">
      <alignment horizontal="left"/>
    </xf>
    <xf numFmtId="49" fontId="4" fillId="0" borderId="0"/>
    <xf numFmtId="49" fontId="4" fillId="0" borderId="5">
      <alignment horizontal="right" vertical="center"/>
    </xf>
    <xf numFmtId="49" fontId="4" fillId="0" borderId="8">
      <alignment horizontal="center" vertical="center"/>
    </xf>
    <xf numFmtId="0" fontId="4" fillId="0" borderId="1">
      <alignment horizontal="left" wrapText="1"/>
    </xf>
    <xf numFmtId="49" fontId="4" fillId="0" borderId="8">
      <alignment horizontal="center"/>
    </xf>
    <xf numFmtId="0" fontId="4" fillId="0" borderId="9">
      <alignment horizontal="left" wrapText="1"/>
    </xf>
    <xf numFmtId="49" fontId="4" fillId="0" borderId="5">
      <alignment horizontal="right"/>
    </xf>
    <xf numFmtId="0" fontId="4" fillId="0" borderId="10">
      <alignment horizontal="left"/>
    </xf>
    <xf numFmtId="49" fontId="4" fillId="0" borderId="10"/>
    <xf numFmtId="49" fontId="4" fillId="0" borderId="5"/>
    <xf numFmtId="49" fontId="4" fillId="0" borderId="11">
      <alignment horizontal="center"/>
    </xf>
    <xf numFmtId="0" fontId="3" fillId="0" borderId="1">
      <alignment horizontal="center"/>
    </xf>
    <xf numFmtId="0" fontId="4" fillId="0" borderId="12">
      <alignment horizontal="center" vertical="top" wrapText="1"/>
    </xf>
    <xf numFmtId="49" fontId="4" fillId="0" borderId="12">
      <alignment horizontal="center" vertical="top" wrapText="1"/>
    </xf>
    <xf numFmtId="0" fontId="2" fillId="0" borderId="13"/>
    <xf numFmtId="0" fontId="2" fillId="0" borderId="4"/>
    <xf numFmtId="0" fontId="4" fillId="0" borderId="12">
      <alignment horizontal="center" vertical="center"/>
    </xf>
    <xf numFmtId="0" fontId="4" fillId="0" borderId="3">
      <alignment horizontal="center" vertical="center"/>
    </xf>
    <xf numFmtId="49" fontId="4" fillId="0" borderId="3">
      <alignment horizontal="center" vertical="center"/>
    </xf>
    <xf numFmtId="0" fontId="4" fillId="0" borderId="14">
      <alignment horizontal="left" wrapText="1"/>
    </xf>
    <xf numFmtId="49" fontId="4" fillId="0" borderId="15">
      <alignment horizontal="center" wrapText="1"/>
    </xf>
    <xf numFmtId="49" fontId="4" fillId="0" borderId="16">
      <alignment horizontal="center"/>
    </xf>
    <xf numFmtId="4" fontId="4" fillId="0" borderId="16">
      <alignment horizontal="right" shrinkToFit="1"/>
    </xf>
    <xf numFmtId="0" fontId="4" fillId="0" borderId="17">
      <alignment horizontal="left" wrapText="1"/>
    </xf>
    <xf numFmtId="49" fontId="4" fillId="0" borderId="18">
      <alignment horizontal="center" shrinkToFit="1"/>
    </xf>
    <xf numFmtId="49" fontId="4" fillId="0" borderId="19">
      <alignment horizontal="center"/>
    </xf>
    <xf numFmtId="4" fontId="4" fillId="0" borderId="19">
      <alignment horizontal="right" shrinkToFit="1"/>
    </xf>
    <xf numFmtId="0" fontId="4" fillId="0" borderId="20">
      <alignment horizontal="left" wrapText="1" indent="2"/>
    </xf>
    <xf numFmtId="49" fontId="4" fillId="0" borderId="21">
      <alignment horizontal="center" shrinkToFit="1"/>
    </xf>
    <xf numFmtId="49" fontId="4" fillId="0" borderId="22">
      <alignment horizontal="center"/>
    </xf>
    <xf numFmtId="4" fontId="4" fillId="0" borderId="22">
      <alignment horizontal="right" shrinkToFit="1"/>
    </xf>
    <xf numFmtId="49" fontId="4" fillId="0" borderId="0">
      <alignment horizontal="right"/>
    </xf>
    <xf numFmtId="0" fontId="3" fillId="0" borderId="4">
      <alignment horizontal="center"/>
    </xf>
    <xf numFmtId="0" fontId="4" fillId="0" borderId="3">
      <alignment horizontal="center" vertical="center" shrinkToFit="1"/>
    </xf>
    <xf numFmtId="49" fontId="4" fillId="0" borderId="3">
      <alignment horizontal="center" vertical="center" shrinkToFit="1"/>
    </xf>
    <xf numFmtId="49" fontId="2" fillId="0" borderId="4"/>
    <xf numFmtId="0" fontId="4" fillId="0" borderId="15">
      <alignment horizontal="center" shrinkToFit="1"/>
    </xf>
    <xf numFmtId="4" fontId="4" fillId="0" borderId="23">
      <alignment horizontal="right" shrinkToFit="1"/>
    </xf>
    <xf numFmtId="49" fontId="2" fillId="0" borderId="7"/>
    <xf numFmtId="0" fontId="4" fillId="0" borderId="18">
      <alignment horizontal="center" shrinkToFit="1"/>
    </xf>
    <xf numFmtId="165" fontId="4" fillId="0" borderId="19">
      <alignment horizontal="right" shrinkToFit="1"/>
    </xf>
    <xf numFmtId="165" fontId="4" fillId="0" borderId="24">
      <alignment horizontal="right" shrinkToFit="1"/>
    </xf>
    <xf numFmtId="0" fontId="4" fillId="0" borderId="25">
      <alignment horizontal="left" wrapText="1"/>
    </xf>
    <xf numFmtId="49" fontId="4" fillId="0" borderId="21">
      <alignment horizontal="center" wrapText="1"/>
    </xf>
    <xf numFmtId="49" fontId="4" fillId="0" borderId="22">
      <alignment horizontal="center" wrapText="1"/>
    </xf>
    <xf numFmtId="4" fontId="4" fillId="0" borderId="22">
      <alignment horizontal="right" wrapText="1"/>
    </xf>
    <xf numFmtId="4" fontId="4" fillId="0" borderId="20">
      <alignment horizontal="right" wrapText="1"/>
    </xf>
    <xf numFmtId="0" fontId="2" fillId="0" borderId="7">
      <alignment wrapText="1"/>
    </xf>
    <xf numFmtId="0" fontId="4" fillId="0" borderId="26">
      <alignment horizontal="left" wrapText="1"/>
    </xf>
    <xf numFmtId="49" fontId="4" fillId="0" borderId="27">
      <alignment horizontal="center" shrinkToFit="1"/>
    </xf>
    <xf numFmtId="49" fontId="4" fillId="0" borderId="28">
      <alignment horizontal="center"/>
    </xf>
    <xf numFmtId="4" fontId="4" fillId="0" borderId="28">
      <alignment horizontal="right" shrinkToFit="1"/>
    </xf>
    <xf numFmtId="49" fontId="4" fillId="0" borderId="29">
      <alignment horizontal="center"/>
    </xf>
    <xf numFmtId="0" fontId="2" fillId="0" borderId="7"/>
    <xf numFmtId="0" fontId="7" fillId="0" borderId="10"/>
    <xf numFmtId="0" fontId="7" fillId="0" borderId="30"/>
    <xf numFmtId="0" fontId="4" fillId="0" borderId="0">
      <alignment wrapText="1"/>
    </xf>
    <xf numFmtId="49" fontId="4" fillId="0" borderId="0">
      <alignment wrapText="1"/>
    </xf>
    <xf numFmtId="49" fontId="4" fillId="0" borderId="0">
      <alignment horizontal="center"/>
    </xf>
    <xf numFmtId="49" fontId="8" fillId="0" borderId="0"/>
    <xf numFmtId="0" fontId="4" fillId="0" borderId="1">
      <alignment horizontal="left"/>
    </xf>
    <xf numFmtId="49" fontId="4" fillId="0" borderId="1">
      <alignment horizontal="left"/>
    </xf>
    <xf numFmtId="0" fontId="4" fillId="0" borderId="1">
      <alignment horizontal="center" shrinkToFit="1"/>
    </xf>
    <xf numFmtId="49" fontId="4" fillId="0" borderId="1">
      <alignment horizontal="center" vertical="center" shrinkToFit="1"/>
    </xf>
    <xf numFmtId="49" fontId="2" fillId="0" borderId="1">
      <alignment shrinkToFit="1"/>
    </xf>
    <xf numFmtId="49" fontId="4" fillId="0" borderId="1">
      <alignment horizontal="right"/>
    </xf>
    <xf numFmtId="0" fontId="4" fillId="0" borderId="15">
      <alignment horizontal="center" vertical="center" shrinkToFit="1"/>
    </xf>
    <xf numFmtId="49" fontId="4" fillId="0" borderId="16">
      <alignment horizontal="center" vertical="center"/>
    </xf>
    <xf numFmtId="0" fontId="4" fillId="0" borderId="14">
      <alignment horizontal="left" wrapText="1" indent="2"/>
    </xf>
    <xf numFmtId="0" fontId="4" fillId="0" borderId="31">
      <alignment horizontal="center" vertical="center" shrinkToFit="1"/>
    </xf>
    <xf numFmtId="49" fontId="4" fillId="0" borderId="12">
      <alignment horizontal="center" vertical="center"/>
    </xf>
    <xf numFmtId="165" fontId="4" fillId="0" borderId="12">
      <alignment horizontal="right" vertical="center" shrinkToFit="1"/>
    </xf>
    <xf numFmtId="165" fontId="4" fillId="0" borderId="26">
      <alignment horizontal="right" vertical="center" shrinkToFit="1"/>
    </xf>
    <xf numFmtId="0" fontId="4" fillId="0" borderId="32">
      <alignment horizontal="left" wrapText="1"/>
    </xf>
    <xf numFmtId="4" fontId="4" fillId="0" borderId="12">
      <alignment horizontal="right" shrinkToFit="1"/>
    </xf>
    <xf numFmtId="4" fontId="4" fillId="0" borderId="26">
      <alignment horizontal="right" shrinkToFit="1"/>
    </xf>
    <xf numFmtId="0" fontId="4" fillId="0" borderId="17">
      <alignment horizontal="left" wrapText="1" indent="2"/>
    </xf>
    <xf numFmtId="0" fontId="9" fillId="0" borderId="26">
      <alignment wrapText="1"/>
    </xf>
    <xf numFmtId="0" fontId="9" fillId="0" borderId="26"/>
    <xf numFmtId="0" fontId="9" fillId="2" borderId="26">
      <alignment wrapText="1"/>
    </xf>
    <xf numFmtId="0" fontId="4" fillId="2" borderId="25">
      <alignment horizontal="left" wrapText="1"/>
    </xf>
    <xf numFmtId="49" fontId="4" fillId="0" borderId="26">
      <alignment horizontal="center" shrinkToFit="1"/>
    </xf>
    <xf numFmtId="49" fontId="4" fillId="0" borderId="12">
      <alignment horizontal="center" vertical="center" shrinkToFit="1"/>
    </xf>
    <xf numFmtId="0" fontId="2" fillId="0" borderId="10">
      <alignment horizontal="left"/>
    </xf>
    <xf numFmtId="0" fontId="2" fillId="0" borderId="30">
      <alignment horizontal="left" wrapText="1"/>
    </xf>
    <xf numFmtId="0" fontId="2" fillId="0" borderId="30">
      <alignment horizontal="left"/>
    </xf>
    <xf numFmtId="0" fontId="4" fillId="0" borderId="30"/>
    <xf numFmtId="49" fontId="2" fillId="0" borderId="30"/>
    <xf numFmtId="0" fontId="2" fillId="0" borderId="0">
      <alignment horizontal="left"/>
    </xf>
    <xf numFmtId="0" fontId="2" fillId="0" borderId="0">
      <alignment horizontal="left" wrapText="1"/>
    </xf>
    <xf numFmtId="49" fontId="2" fillId="0" borderId="0"/>
    <xf numFmtId="0" fontId="4" fillId="0" borderId="0">
      <alignment horizontal="center" wrapText="1"/>
    </xf>
    <xf numFmtId="0" fontId="4" fillId="0" borderId="1">
      <alignment horizontal="center" wrapText="1"/>
    </xf>
    <xf numFmtId="0" fontId="10" fillId="0" borderId="0">
      <alignment horizontal="center"/>
    </xf>
    <xf numFmtId="0" fontId="10" fillId="0" borderId="10">
      <alignment horizontal="center"/>
    </xf>
    <xf numFmtId="0" fontId="2" fillId="0" borderId="0">
      <alignment horizontal="center"/>
    </xf>
    <xf numFmtId="0" fontId="8" fillId="0" borderId="0">
      <alignment horizontal="left"/>
    </xf>
    <xf numFmtId="49" fontId="4" fillId="0" borderId="0">
      <alignment horizontal="left"/>
    </xf>
    <xf numFmtId="49" fontId="4" fillId="0" borderId="0">
      <alignment horizontal="center" wrapText="1"/>
    </xf>
    <xf numFmtId="0" fontId="4" fillId="0" borderId="0">
      <alignment horizontal="center"/>
    </xf>
    <xf numFmtId="0" fontId="9" fillId="0" borderId="0"/>
    <xf numFmtId="0" fontId="7" fillId="0" borderId="1"/>
    <xf numFmtId="0" fontId="2" fillId="0" borderId="1"/>
    <xf numFmtId="0" fontId="2" fillId="0" borderId="12">
      <alignment horizontal="left" wrapText="1"/>
    </xf>
    <xf numFmtId="0" fontId="2" fillId="0" borderId="1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1" fillId="3" borderId="0"/>
    <xf numFmtId="0" fontId="7" fillId="0" borderId="0"/>
    <xf numFmtId="0" fontId="2" fillId="0" borderId="12">
      <alignment horizontal="left"/>
    </xf>
  </cellStyleXfs>
  <cellXfs count="40">
    <xf numFmtId="0" fontId="0" fillId="0" borderId="0" xfId="0"/>
    <xf numFmtId="0" fontId="3" fillId="0" borderId="1" xfId="28" applyNumberFormat="1" applyProtection="1">
      <alignment horizontal="center"/>
    </xf>
    <xf numFmtId="0" fontId="4" fillId="0" borderId="12" xfId="33" applyNumberFormat="1" applyProtection="1">
      <alignment horizontal="center" vertical="center"/>
    </xf>
    <xf numFmtId="0" fontId="4" fillId="0" borderId="3" xfId="34" applyNumberFormat="1" applyProtection="1">
      <alignment horizontal="center" vertical="center"/>
    </xf>
    <xf numFmtId="49" fontId="4" fillId="0" borderId="16" xfId="38" applyNumberFormat="1" applyProtection="1">
      <alignment horizontal="center"/>
    </xf>
    <xf numFmtId="4" fontId="4" fillId="0" borderId="16" xfId="39" applyNumberFormat="1" applyProtection="1">
      <alignment horizontal="right" shrinkToFit="1"/>
    </xf>
    <xf numFmtId="49" fontId="4" fillId="0" borderId="19" xfId="42" applyNumberFormat="1" applyProtection="1">
      <alignment horizontal="center"/>
    </xf>
    <xf numFmtId="49" fontId="4" fillId="0" borderId="0" xfId="48" applyNumberFormat="1" applyProtection="1">
      <alignment horizontal="right"/>
    </xf>
    <xf numFmtId="0" fontId="4" fillId="0" borderId="3" xfId="50" applyNumberFormat="1" applyProtection="1">
      <alignment horizontal="center" vertical="center" shrinkToFit="1"/>
    </xf>
    <xf numFmtId="49" fontId="4" fillId="0" borderId="3" xfId="51" applyNumberFormat="1" applyProtection="1">
      <alignment horizontal="center" vertical="center" shrinkToFit="1"/>
    </xf>
    <xf numFmtId="0" fontId="4" fillId="0" borderId="15" xfId="53" applyNumberFormat="1" applyProtection="1">
      <alignment horizontal="center" shrinkToFit="1"/>
    </xf>
    <xf numFmtId="0" fontId="4" fillId="0" borderId="18" xfId="56" applyNumberFormat="1" applyProtection="1">
      <alignment horizontal="center" shrinkToFit="1"/>
    </xf>
    <xf numFmtId="165" fontId="4" fillId="0" borderId="19" xfId="57" applyNumberFormat="1" applyProtection="1">
      <alignment horizontal="right" shrinkToFit="1"/>
    </xf>
    <xf numFmtId="165" fontId="4" fillId="0" borderId="24" xfId="58" applyNumberFormat="1" applyProtection="1">
      <alignment horizontal="right" shrinkToFit="1"/>
    </xf>
    <xf numFmtId="49" fontId="4" fillId="0" borderId="21" xfId="60" applyNumberFormat="1" applyProtection="1">
      <alignment horizontal="center" wrapText="1"/>
    </xf>
    <xf numFmtId="49" fontId="4" fillId="0" borderId="22" xfId="61" applyNumberFormat="1" applyProtection="1">
      <alignment horizontal="center" wrapText="1"/>
    </xf>
    <xf numFmtId="4" fontId="4" fillId="0" borderId="22" xfId="62" applyNumberFormat="1" applyProtection="1">
      <alignment horizontal="right" wrapText="1"/>
    </xf>
    <xf numFmtId="4" fontId="4" fillId="0" borderId="20" xfId="63" applyNumberFormat="1" applyProtection="1">
      <alignment horizontal="right" wrapText="1"/>
    </xf>
    <xf numFmtId="0" fontId="8" fillId="0" borderId="14" xfId="36" applyNumberFormat="1" applyFont="1" applyProtection="1">
      <alignment horizontal="left" wrapText="1"/>
    </xf>
    <xf numFmtId="0" fontId="8" fillId="0" borderId="17" xfId="40" applyNumberFormat="1" applyFont="1" applyProtection="1">
      <alignment horizontal="left" wrapText="1"/>
    </xf>
    <xf numFmtId="0" fontId="8" fillId="0" borderId="25" xfId="59" applyNumberFormat="1" applyFont="1" applyProtection="1">
      <alignment horizontal="left" wrapText="1"/>
    </xf>
    <xf numFmtId="10" fontId="4" fillId="0" borderId="23" xfId="54" applyNumberFormat="1" applyProtection="1">
      <alignment horizontal="right" shrinkToFit="1"/>
    </xf>
    <xf numFmtId="0" fontId="4" fillId="0" borderId="14" xfId="36" applyNumberFormat="1" applyFont="1" applyProtection="1">
      <alignment horizontal="left" wrapText="1"/>
    </xf>
    <xf numFmtId="0" fontId="4" fillId="0" borderId="15" xfId="53" applyNumberFormat="1" applyFont="1" applyProtection="1">
      <alignment horizontal="center" shrinkToFit="1"/>
    </xf>
    <xf numFmtId="49" fontId="4" fillId="0" borderId="16" xfId="38" applyNumberFormat="1" applyFont="1" applyProtection="1">
      <alignment horizontal="center"/>
    </xf>
    <xf numFmtId="0" fontId="4" fillId="0" borderId="17" xfId="40" applyNumberFormat="1" applyFont="1" applyProtection="1">
      <alignment horizontal="left" wrapText="1"/>
    </xf>
    <xf numFmtId="0" fontId="4" fillId="0" borderId="18" xfId="56" applyNumberFormat="1" applyFont="1" applyProtection="1">
      <alignment horizontal="center" shrinkToFit="1"/>
    </xf>
    <xf numFmtId="49" fontId="4" fillId="0" borderId="19" xfId="42" applyNumberFormat="1" applyFont="1" applyProtection="1">
      <alignment horizontal="center"/>
    </xf>
    <xf numFmtId="0" fontId="4" fillId="0" borderId="25" xfId="59" applyNumberFormat="1" applyFont="1" applyProtection="1">
      <alignment horizontal="left" wrapText="1"/>
    </xf>
    <xf numFmtId="49" fontId="4" fillId="0" borderId="21" xfId="60" applyNumberFormat="1" applyFont="1" applyProtection="1">
      <alignment horizontal="center" wrapText="1"/>
    </xf>
    <xf numFmtId="49" fontId="4" fillId="0" borderId="22" xfId="61" applyNumberFormat="1" applyFont="1" applyProtection="1">
      <alignment horizontal="center" wrapText="1"/>
    </xf>
    <xf numFmtId="2" fontId="0" fillId="0" borderId="0" xfId="0" applyNumberFormat="1" applyAlignment="1">
      <alignment wrapText="1"/>
    </xf>
    <xf numFmtId="0" fontId="4" fillId="0" borderId="12" xfId="29" applyNumberFormat="1" applyProtection="1">
      <alignment horizontal="center" vertical="top" wrapText="1"/>
    </xf>
    <xf numFmtId="0" fontId="4" fillId="0" borderId="12" xfId="29">
      <alignment horizontal="center" vertical="top" wrapText="1"/>
    </xf>
    <xf numFmtId="2" fontId="3" fillId="0" borderId="0" xfId="2" applyNumberFormat="1" applyAlignment="1" applyProtection="1">
      <alignment horizontal="center" wrapText="1"/>
    </xf>
    <xf numFmtId="2" fontId="3" fillId="0" borderId="0" xfId="2" applyNumberFormat="1" applyAlignment="1">
      <alignment horizontal="center" wrapText="1"/>
    </xf>
    <xf numFmtId="49" fontId="4" fillId="0" borderId="12" xfId="30" applyNumberFormat="1" applyProtection="1">
      <alignment horizontal="center" vertical="top" wrapText="1"/>
    </xf>
    <xf numFmtId="49" fontId="4" fillId="0" borderId="12" xfId="30">
      <alignment horizontal="center" vertical="top" wrapText="1"/>
    </xf>
    <xf numFmtId="0" fontId="3" fillId="0" borderId="0" xfId="2" applyNumberFormat="1" applyAlignment="1" applyProtection="1">
      <alignment horizontal="center" wrapText="1"/>
    </xf>
    <xf numFmtId="0" fontId="3" fillId="0" borderId="0" xfId="2" applyAlignment="1">
      <alignment horizontal="center" wrapTex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0"/>
  <sheetViews>
    <sheetView workbookViewId="0">
      <selection activeCell="A3" sqref="A3:E3"/>
    </sheetView>
  </sheetViews>
  <sheetFormatPr defaultRowHeight="15"/>
  <cols>
    <col min="1" max="1" width="40.7109375" customWidth="1"/>
    <col min="2" max="2" width="6.5703125" customWidth="1"/>
    <col min="3" max="3" width="22.140625" customWidth="1"/>
    <col min="4" max="4" width="14.42578125" customWidth="1"/>
    <col min="5" max="5" width="13.140625" customWidth="1"/>
    <col min="6" max="6" width="10.42578125" customWidth="1"/>
  </cols>
  <sheetData>
    <row r="1" spans="1:6">
      <c r="E1" s="31" t="s">
        <v>193</v>
      </c>
      <c r="F1" s="31"/>
    </row>
    <row r="2" spans="1:6" ht="66.75" customHeight="1">
      <c r="E2" s="31"/>
      <c r="F2" s="31"/>
    </row>
    <row r="3" spans="1:6" ht="30" customHeight="1">
      <c r="A3" s="34" t="s">
        <v>191</v>
      </c>
      <c r="B3" s="35"/>
      <c r="C3" s="35"/>
      <c r="D3" s="35"/>
      <c r="E3" s="35"/>
      <c r="F3" s="7"/>
    </row>
    <row r="4" spans="1:6">
      <c r="A4" s="1"/>
      <c r="B4" s="1"/>
      <c r="C4" s="1"/>
      <c r="D4" s="1"/>
      <c r="E4" s="1"/>
      <c r="F4" s="1"/>
    </row>
    <row r="5" spans="1:6">
      <c r="A5" s="32" t="s">
        <v>0</v>
      </c>
      <c r="B5" s="32" t="s">
        <v>1</v>
      </c>
      <c r="C5" s="32" t="s">
        <v>2</v>
      </c>
      <c r="D5" s="36" t="s">
        <v>3</v>
      </c>
      <c r="E5" s="36" t="s">
        <v>4</v>
      </c>
      <c r="F5" s="32" t="s">
        <v>189</v>
      </c>
    </row>
    <row r="6" spans="1:6">
      <c r="A6" s="33"/>
      <c r="B6" s="33"/>
      <c r="C6" s="33"/>
      <c r="D6" s="37"/>
      <c r="E6" s="37"/>
      <c r="F6" s="33"/>
    </row>
    <row r="7" spans="1:6">
      <c r="A7" s="33"/>
      <c r="B7" s="33"/>
      <c r="C7" s="33"/>
      <c r="D7" s="37"/>
      <c r="E7" s="37"/>
      <c r="F7" s="33"/>
    </row>
    <row r="8" spans="1:6" ht="15.75" thickBot="1">
      <c r="A8" s="2">
        <v>1</v>
      </c>
      <c r="B8" s="3">
        <v>2</v>
      </c>
      <c r="C8" s="8">
        <v>3</v>
      </c>
      <c r="D8" s="9" t="s">
        <v>5</v>
      </c>
      <c r="E8" s="9" t="s">
        <v>6</v>
      </c>
      <c r="F8" s="9" t="s">
        <v>7</v>
      </c>
    </row>
    <row r="9" spans="1:6">
      <c r="A9" s="18" t="s">
        <v>8</v>
      </c>
      <c r="B9" s="10">
        <v>200</v>
      </c>
      <c r="C9" s="4" t="s">
        <v>9</v>
      </c>
      <c r="D9" s="5">
        <v>21940774.109999999</v>
      </c>
      <c r="E9" s="5">
        <v>20976944.109999999</v>
      </c>
      <c r="F9" s="21">
        <f>E9/D9</f>
        <v>0.95607128558145482</v>
      </c>
    </row>
    <row r="10" spans="1:6" ht="15.75" thickBot="1">
      <c r="A10" s="19" t="s">
        <v>10</v>
      </c>
      <c r="B10" s="11"/>
      <c r="C10" s="6"/>
      <c r="D10" s="12"/>
      <c r="E10" s="12"/>
      <c r="F10" s="13"/>
    </row>
    <row r="11" spans="1:6" ht="15.75" thickBot="1">
      <c r="A11" s="20" t="s">
        <v>11</v>
      </c>
      <c r="B11" s="14" t="s">
        <v>12</v>
      </c>
      <c r="C11" s="15" t="s">
        <v>13</v>
      </c>
      <c r="D11" s="16">
        <v>521500</v>
      </c>
      <c r="E11" s="16">
        <v>521457.09</v>
      </c>
      <c r="F11" s="21">
        <f t="shared" ref="F11:F41" si="0">E11/D11</f>
        <v>0.99991771812080543</v>
      </c>
    </row>
    <row r="12" spans="1:6" ht="62.25" customHeight="1" thickBot="1">
      <c r="A12" s="20" t="s">
        <v>14</v>
      </c>
      <c r="B12" s="14" t="s">
        <v>12</v>
      </c>
      <c r="C12" s="15" t="s">
        <v>15</v>
      </c>
      <c r="D12" s="16">
        <v>521500</v>
      </c>
      <c r="E12" s="16">
        <v>521457.09</v>
      </c>
      <c r="F12" s="21">
        <f t="shared" si="0"/>
        <v>0.99991771812080543</v>
      </c>
    </row>
    <row r="13" spans="1:6" ht="25.5" thickBot="1">
      <c r="A13" s="20" t="s">
        <v>16</v>
      </c>
      <c r="B13" s="14" t="s">
        <v>12</v>
      </c>
      <c r="C13" s="15" t="s">
        <v>17</v>
      </c>
      <c r="D13" s="16">
        <v>521500</v>
      </c>
      <c r="E13" s="16">
        <v>521457.09</v>
      </c>
      <c r="F13" s="21">
        <f t="shared" si="0"/>
        <v>0.99991771812080543</v>
      </c>
    </row>
    <row r="14" spans="1:6" ht="25.5" thickBot="1">
      <c r="A14" s="20" t="s">
        <v>18</v>
      </c>
      <c r="B14" s="14" t="s">
        <v>12</v>
      </c>
      <c r="C14" s="15" t="s">
        <v>19</v>
      </c>
      <c r="D14" s="16">
        <v>399000</v>
      </c>
      <c r="E14" s="16">
        <v>398979.88</v>
      </c>
      <c r="F14" s="21">
        <f t="shared" si="0"/>
        <v>0.99994957393483708</v>
      </c>
    </row>
    <row r="15" spans="1:6" ht="49.5" thickBot="1">
      <c r="A15" s="20" t="s">
        <v>21</v>
      </c>
      <c r="B15" s="14" t="s">
        <v>12</v>
      </c>
      <c r="C15" s="15" t="s">
        <v>22</v>
      </c>
      <c r="D15" s="16">
        <v>122500</v>
      </c>
      <c r="E15" s="16">
        <v>122477.21</v>
      </c>
      <c r="F15" s="21">
        <f t="shared" si="0"/>
        <v>0.99981395918367355</v>
      </c>
    </row>
    <row r="16" spans="1:6" ht="15.75" thickBot="1">
      <c r="A16" s="20" t="s">
        <v>23</v>
      </c>
      <c r="B16" s="14" t="s">
        <v>12</v>
      </c>
      <c r="C16" s="15" t="s">
        <v>24</v>
      </c>
      <c r="D16" s="16">
        <v>443800</v>
      </c>
      <c r="E16" s="16">
        <v>443800</v>
      </c>
      <c r="F16" s="21">
        <f t="shared" si="0"/>
        <v>1</v>
      </c>
    </row>
    <row r="17" spans="1:6" ht="73.5" thickBot="1">
      <c r="A17" s="20" t="s">
        <v>14</v>
      </c>
      <c r="B17" s="14" t="s">
        <v>12</v>
      </c>
      <c r="C17" s="15" t="s">
        <v>25</v>
      </c>
      <c r="D17" s="16">
        <v>440700</v>
      </c>
      <c r="E17" s="16">
        <v>440700</v>
      </c>
      <c r="F17" s="21">
        <f t="shared" si="0"/>
        <v>1</v>
      </c>
    </row>
    <row r="18" spans="1:6" ht="25.5" thickBot="1">
      <c r="A18" s="20" t="s">
        <v>16</v>
      </c>
      <c r="B18" s="14" t="s">
        <v>12</v>
      </c>
      <c r="C18" s="15" t="s">
        <v>26</v>
      </c>
      <c r="D18" s="16">
        <v>440700</v>
      </c>
      <c r="E18" s="16">
        <v>440700</v>
      </c>
      <c r="F18" s="21">
        <f t="shared" si="0"/>
        <v>1</v>
      </c>
    </row>
    <row r="19" spans="1:6" ht="25.5" thickBot="1">
      <c r="A19" s="20" t="s">
        <v>18</v>
      </c>
      <c r="B19" s="14" t="s">
        <v>12</v>
      </c>
      <c r="C19" s="15" t="s">
        <v>27</v>
      </c>
      <c r="D19" s="16">
        <v>338400</v>
      </c>
      <c r="E19" s="16">
        <v>338400</v>
      </c>
      <c r="F19" s="21">
        <f t="shared" si="0"/>
        <v>1</v>
      </c>
    </row>
    <row r="20" spans="1:6" ht="49.5" thickBot="1">
      <c r="A20" s="20" t="s">
        <v>21</v>
      </c>
      <c r="B20" s="14" t="s">
        <v>12</v>
      </c>
      <c r="C20" s="15" t="s">
        <v>28</v>
      </c>
      <c r="D20" s="16">
        <v>102300</v>
      </c>
      <c r="E20" s="16">
        <v>102300</v>
      </c>
      <c r="F20" s="21">
        <f t="shared" si="0"/>
        <v>1</v>
      </c>
    </row>
    <row r="21" spans="1:6" ht="15.75" thickBot="1">
      <c r="A21" s="20" t="s">
        <v>29</v>
      </c>
      <c r="B21" s="14" t="s">
        <v>12</v>
      </c>
      <c r="C21" s="15" t="s">
        <v>30</v>
      </c>
      <c r="D21" s="16">
        <v>3100</v>
      </c>
      <c r="E21" s="16">
        <v>3100</v>
      </c>
      <c r="F21" s="21">
        <f t="shared" si="0"/>
        <v>1</v>
      </c>
    </row>
    <row r="22" spans="1:6" ht="15.75" thickBot="1">
      <c r="A22" s="20" t="s">
        <v>31</v>
      </c>
      <c r="B22" s="14" t="s">
        <v>12</v>
      </c>
      <c r="C22" s="15" t="s">
        <v>32</v>
      </c>
      <c r="D22" s="16">
        <v>3100</v>
      </c>
      <c r="E22" s="16">
        <v>3100</v>
      </c>
      <c r="F22" s="21">
        <f t="shared" si="0"/>
        <v>1</v>
      </c>
    </row>
    <row r="23" spans="1:6" ht="25.5" thickBot="1">
      <c r="A23" s="20" t="s">
        <v>33</v>
      </c>
      <c r="B23" s="14" t="s">
        <v>12</v>
      </c>
      <c r="C23" s="15" t="s">
        <v>34</v>
      </c>
      <c r="D23" s="16">
        <v>3100</v>
      </c>
      <c r="E23" s="16">
        <v>3100</v>
      </c>
      <c r="F23" s="21">
        <f t="shared" si="0"/>
        <v>1</v>
      </c>
    </row>
    <row r="24" spans="1:6" ht="25.5" thickBot="1">
      <c r="A24" s="20" t="s">
        <v>35</v>
      </c>
      <c r="B24" s="14" t="s">
        <v>12</v>
      </c>
      <c r="C24" s="15" t="s">
        <v>36</v>
      </c>
      <c r="D24" s="16">
        <v>3502318</v>
      </c>
      <c r="E24" s="16">
        <v>3502275.94</v>
      </c>
      <c r="F24" s="21">
        <f t="shared" si="0"/>
        <v>0.99998799081065737</v>
      </c>
    </row>
    <row r="25" spans="1:6" ht="73.5" thickBot="1">
      <c r="A25" s="20" t="s">
        <v>14</v>
      </c>
      <c r="B25" s="14" t="s">
        <v>12</v>
      </c>
      <c r="C25" s="15" t="s">
        <v>37</v>
      </c>
      <c r="D25" s="16">
        <v>3500200</v>
      </c>
      <c r="E25" s="16">
        <v>3500160.94</v>
      </c>
      <c r="F25" s="21">
        <f t="shared" si="0"/>
        <v>0.99998884063767779</v>
      </c>
    </row>
    <row r="26" spans="1:6" ht="25.5" thickBot="1">
      <c r="A26" s="20" t="s">
        <v>16</v>
      </c>
      <c r="B26" s="14" t="s">
        <v>12</v>
      </c>
      <c r="C26" s="15" t="s">
        <v>38</v>
      </c>
      <c r="D26" s="16">
        <v>3500200</v>
      </c>
      <c r="E26" s="16">
        <v>3500160.94</v>
      </c>
      <c r="F26" s="21">
        <f t="shared" si="0"/>
        <v>0.99998884063767779</v>
      </c>
    </row>
    <row r="27" spans="1:6" ht="25.5" thickBot="1">
      <c r="A27" s="20" t="s">
        <v>18</v>
      </c>
      <c r="B27" s="14" t="s">
        <v>12</v>
      </c>
      <c r="C27" s="15" t="s">
        <v>39</v>
      </c>
      <c r="D27" s="16">
        <v>2695654.43</v>
      </c>
      <c r="E27" s="16">
        <v>2695654.43</v>
      </c>
      <c r="F27" s="21">
        <f t="shared" si="0"/>
        <v>1</v>
      </c>
    </row>
    <row r="28" spans="1:6" ht="49.5" thickBot="1">
      <c r="A28" s="20" t="s">
        <v>21</v>
      </c>
      <c r="B28" s="14" t="s">
        <v>12</v>
      </c>
      <c r="C28" s="15" t="s">
        <v>40</v>
      </c>
      <c r="D28" s="16">
        <v>804506.51</v>
      </c>
      <c r="E28" s="16">
        <v>804506.51</v>
      </c>
      <c r="F28" s="21">
        <f t="shared" si="0"/>
        <v>1</v>
      </c>
    </row>
    <row r="29" spans="1:6" ht="15.75" thickBot="1">
      <c r="A29" s="20" t="s">
        <v>29</v>
      </c>
      <c r="B29" s="14" t="s">
        <v>12</v>
      </c>
      <c r="C29" s="15" t="s">
        <v>41</v>
      </c>
      <c r="D29" s="16">
        <v>2118</v>
      </c>
      <c r="E29" s="16">
        <v>2115</v>
      </c>
      <c r="F29" s="21">
        <f t="shared" si="0"/>
        <v>0.99858356940509918</v>
      </c>
    </row>
    <row r="30" spans="1:6" ht="15.75" thickBot="1">
      <c r="A30" s="20" t="s">
        <v>31</v>
      </c>
      <c r="B30" s="14" t="s">
        <v>12</v>
      </c>
      <c r="C30" s="15" t="s">
        <v>42</v>
      </c>
      <c r="D30" s="16">
        <v>2118</v>
      </c>
      <c r="E30" s="16">
        <v>2115</v>
      </c>
      <c r="F30" s="21">
        <f t="shared" si="0"/>
        <v>0.99858356940509918</v>
      </c>
    </row>
    <row r="31" spans="1:6" ht="25.5" thickBot="1">
      <c r="A31" s="20" t="s">
        <v>33</v>
      </c>
      <c r="B31" s="14" t="s">
        <v>12</v>
      </c>
      <c r="C31" s="15" t="s">
        <v>43</v>
      </c>
      <c r="D31" s="16">
        <v>2118</v>
      </c>
      <c r="E31" s="16">
        <v>2115</v>
      </c>
      <c r="F31" s="21">
        <f t="shared" si="0"/>
        <v>0.99858356940509918</v>
      </c>
    </row>
    <row r="32" spans="1:6" ht="15.75" thickBot="1">
      <c r="A32" s="20" t="s">
        <v>44</v>
      </c>
      <c r="B32" s="14" t="s">
        <v>12</v>
      </c>
      <c r="C32" s="15" t="s">
        <v>45</v>
      </c>
      <c r="D32" s="16">
        <v>424878</v>
      </c>
      <c r="E32" s="16">
        <v>378386.29</v>
      </c>
      <c r="F32" s="21">
        <f t="shared" si="0"/>
        <v>0.89057633014653614</v>
      </c>
    </row>
    <row r="33" spans="1:6" ht="37.5" thickBot="1">
      <c r="A33" s="20" t="s">
        <v>46</v>
      </c>
      <c r="B33" s="14" t="s">
        <v>12</v>
      </c>
      <c r="C33" s="15" t="s">
        <v>47</v>
      </c>
      <c r="D33" s="16">
        <v>400032</v>
      </c>
      <c r="E33" s="16">
        <v>355708.64</v>
      </c>
      <c r="F33" s="21">
        <f t="shared" si="0"/>
        <v>0.88920046396288299</v>
      </c>
    </row>
    <row r="34" spans="1:6" ht="37.5" thickBot="1">
      <c r="A34" s="20" t="s">
        <v>48</v>
      </c>
      <c r="B34" s="14" t="s">
        <v>12</v>
      </c>
      <c r="C34" s="15" t="s">
        <v>49</v>
      </c>
      <c r="D34" s="16">
        <v>400032</v>
      </c>
      <c r="E34" s="16">
        <v>355708.64</v>
      </c>
      <c r="F34" s="21">
        <f t="shared" si="0"/>
        <v>0.88920046396288299</v>
      </c>
    </row>
    <row r="35" spans="1:6" ht="37.5" thickBot="1">
      <c r="A35" s="20" t="s">
        <v>50</v>
      </c>
      <c r="B35" s="14" t="s">
        <v>12</v>
      </c>
      <c r="C35" s="15" t="s">
        <v>51</v>
      </c>
      <c r="D35" s="16">
        <v>29620</v>
      </c>
      <c r="E35" s="16">
        <v>29620</v>
      </c>
      <c r="F35" s="21">
        <f t="shared" si="0"/>
        <v>1</v>
      </c>
    </row>
    <row r="36" spans="1:6" ht="15.75" thickBot="1">
      <c r="A36" s="20" t="s">
        <v>52</v>
      </c>
      <c r="B36" s="14" t="s">
        <v>12</v>
      </c>
      <c r="C36" s="15" t="s">
        <v>53</v>
      </c>
      <c r="D36" s="16">
        <v>370412</v>
      </c>
      <c r="E36" s="16">
        <v>326088.64</v>
      </c>
      <c r="F36" s="21">
        <f t="shared" si="0"/>
        <v>0.88034037774154184</v>
      </c>
    </row>
    <row r="37" spans="1:6" ht="15.75" thickBot="1">
      <c r="A37" s="20" t="s">
        <v>29</v>
      </c>
      <c r="B37" s="14" t="s">
        <v>12</v>
      </c>
      <c r="C37" s="15" t="s">
        <v>54</v>
      </c>
      <c r="D37" s="16">
        <v>24846</v>
      </c>
      <c r="E37" s="16">
        <v>22677.65</v>
      </c>
      <c r="F37" s="21">
        <f t="shared" si="0"/>
        <v>0.91272840698704027</v>
      </c>
    </row>
    <row r="38" spans="1:6" ht="15.75" thickBot="1">
      <c r="A38" s="20" t="s">
        <v>31</v>
      </c>
      <c r="B38" s="14" t="s">
        <v>12</v>
      </c>
      <c r="C38" s="15" t="s">
        <v>55</v>
      </c>
      <c r="D38" s="16">
        <v>24846</v>
      </c>
      <c r="E38" s="16">
        <v>22677.65</v>
      </c>
      <c r="F38" s="21">
        <f t="shared" si="0"/>
        <v>0.91272840698704027</v>
      </c>
    </row>
    <row r="39" spans="1:6" ht="25.5" thickBot="1">
      <c r="A39" s="20" t="s">
        <v>33</v>
      </c>
      <c r="B39" s="14" t="s">
        <v>12</v>
      </c>
      <c r="C39" s="15" t="s">
        <v>56</v>
      </c>
      <c r="D39" s="16">
        <v>13628</v>
      </c>
      <c r="E39" s="16">
        <v>12219</v>
      </c>
      <c r="F39" s="21">
        <f t="shared" si="0"/>
        <v>0.89660992075139423</v>
      </c>
    </row>
    <row r="40" spans="1:6" ht="15.75" thickBot="1">
      <c r="A40" s="20" t="s">
        <v>57</v>
      </c>
      <c r="B40" s="14" t="s">
        <v>12</v>
      </c>
      <c r="C40" s="15" t="s">
        <v>58</v>
      </c>
      <c r="D40" s="16">
        <v>9918</v>
      </c>
      <c r="E40" s="16">
        <v>9836</v>
      </c>
      <c r="F40" s="21">
        <f t="shared" si="0"/>
        <v>0.9917322040734019</v>
      </c>
    </row>
    <row r="41" spans="1:6" ht="15.75" thickBot="1">
      <c r="A41" s="20" t="s">
        <v>59</v>
      </c>
      <c r="B41" s="14" t="s">
        <v>12</v>
      </c>
      <c r="C41" s="15" t="s">
        <v>60</v>
      </c>
      <c r="D41" s="16">
        <v>1300</v>
      </c>
      <c r="E41" s="16">
        <v>622.65</v>
      </c>
      <c r="F41" s="21">
        <f t="shared" si="0"/>
        <v>0.47896153846153844</v>
      </c>
    </row>
    <row r="42" spans="1:6">
      <c r="A42" s="20" t="s">
        <v>61</v>
      </c>
      <c r="B42" s="14" t="s">
        <v>12</v>
      </c>
      <c r="C42" s="15" t="s">
        <v>62</v>
      </c>
      <c r="D42" s="16">
        <v>1000</v>
      </c>
      <c r="E42" s="16" t="s">
        <v>20</v>
      </c>
      <c r="F42" s="21"/>
    </row>
    <row r="43" spans="1:6">
      <c r="A43" s="20" t="s">
        <v>29</v>
      </c>
      <c r="B43" s="14" t="s">
        <v>12</v>
      </c>
      <c r="C43" s="15" t="s">
        <v>63</v>
      </c>
      <c r="D43" s="16">
        <v>1000</v>
      </c>
      <c r="E43" s="16" t="s">
        <v>20</v>
      </c>
      <c r="F43" s="17"/>
    </row>
    <row r="44" spans="1:6" ht="15.75" thickBot="1">
      <c r="A44" s="20" t="s">
        <v>64</v>
      </c>
      <c r="B44" s="14" t="s">
        <v>12</v>
      </c>
      <c r="C44" s="15" t="s">
        <v>65</v>
      </c>
      <c r="D44" s="16">
        <v>1000</v>
      </c>
      <c r="E44" s="16" t="s">
        <v>20</v>
      </c>
      <c r="F44" s="17"/>
    </row>
    <row r="45" spans="1:6" ht="15.75" thickBot="1">
      <c r="A45" s="20" t="s">
        <v>23</v>
      </c>
      <c r="B45" s="14" t="s">
        <v>12</v>
      </c>
      <c r="C45" s="15" t="s">
        <v>66</v>
      </c>
      <c r="D45" s="16">
        <v>446900</v>
      </c>
      <c r="E45" s="16">
        <v>446900</v>
      </c>
      <c r="F45" s="21">
        <f t="shared" ref="F45:F76" si="1">E45/D45</f>
        <v>1</v>
      </c>
    </row>
    <row r="46" spans="1:6" ht="73.5" thickBot="1">
      <c r="A46" s="20" t="s">
        <v>14</v>
      </c>
      <c r="B46" s="14" t="s">
        <v>12</v>
      </c>
      <c r="C46" s="15" t="s">
        <v>67</v>
      </c>
      <c r="D46" s="16">
        <v>446900</v>
      </c>
      <c r="E46" s="16">
        <v>446900</v>
      </c>
      <c r="F46" s="21">
        <f t="shared" si="1"/>
        <v>1</v>
      </c>
    </row>
    <row r="47" spans="1:6" ht="25.5" thickBot="1">
      <c r="A47" s="20" t="s">
        <v>68</v>
      </c>
      <c r="B47" s="14" t="s">
        <v>12</v>
      </c>
      <c r="C47" s="15" t="s">
        <v>69</v>
      </c>
      <c r="D47" s="16">
        <v>446900</v>
      </c>
      <c r="E47" s="16">
        <v>446900</v>
      </c>
      <c r="F47" s="21">
        <f t="shared" si="1"/>
        <v>1</v>
      </c>
    </row>
    <row r="48" spans="1:6" ht="15.75" thickBot="1">
      <c r="A48" s="20" t="s">
        <v>70</v>
      </c>
      <c r="B48" s="14" t="s">
        <v>12</v>
      </c>
      <c r="C48" s="15" t="s">
        <v>71</v>
      </c>
      <c r="D48" s="16">
        <v>303300</v>
      </c>
      <c r="E48" s="16">
        <v>303300</v>
      </c>
      <c r="F48" s="21">
        <f t="shared" si="1"/>
        <v>1</v>
      </c>
    </row>
    <row r="49" spans="1:6" ht="49.5" thickBot="1">
      <c r="A49" s="20" t="s">
        <v>72</v>
      </c>
      <c r="B49" s="14" t="s">
        <v>12</v>
      </c>
      <c r="C49" s="15" t="s">
        <v>73</v>
      </c>
      <c r="D49" s="16">
        <v>143600</v>
      </c>
      <c r="E49" s="16">
        <v>143600</v>
      </c>
      <c r="F49" s="21">
        <f t="shared" si="1"/>
        <v>1</v>
      </c>
    </row>
    <row r="50" spans="1:6" ht="15.75" thickBot="1">
      <c r="A50" s="20" t="s">
        <v>74</v>
      </c>
      <c r="B50" s="14" t="s">
        <v>12</v>
      </c>
      <c r="C50" s="15" t="s">
        <v>75</v>
      </c>
      <c r="D50" s="16">
        <v>2154000</v>
      </c>
      <c r="E50" s="16">
        <v>2154000</v>
      </c>
      <c r="F50" s="21">
        <f t="shared" si="1"/>
        <v>1</v>
      </c>
    </row>
    <row r="51" spans="1:6" ht="73.5" thickBot="1">
      <c r="A51" s="20" t="s">
        <v>14</v>
      </c>
      <c r="B51" s="14" t="s">
        <v>12</v>
      </c>
      <c r="C51" s="15" t="s">
        <v>76</v>
      </c>
      <c r="D51" s="16">
        <v>2154000</v>
      </c>
      <c r="E51" s="16">
        <v>2154000</v>
      </c>
      <c r="F51" s="21">
        <f t="shared" si="1"/>
        <v>1</v>
      </c>
    </row>
    <row r="52" spans="1:6" ht="25.5" thickBot="1">
      <c r="A52" s="20" t="s">
        <v>68</v>
      </c>
      <c r="B52" s="14" t="s">
        <v>12</v>
      </c>
      <c r="C52" s="15" t="s">
        <v>77</v>
      </c>
      <c r="D52" s="16">
        <v>2154000</v>
      </c>
      <c r="E52" s="16">
        <v>2154000</v>
      </c>
      <c r="F52" s="21">
        <f t="shared" si="1"/>
        <v>1</v>
      </c>
    </row>
    <row r="53" spans="1:6" ht="15.75" thickBot="1">
      <c r="A53" s="20" t="s">
        <v>70</v>
      </c>
      <c r="B53" s="14" t="s">
        <v>12</v>
      </c>
      <c r="C53" s="15" t="s">
        <v>78</v>
      </c>
      <c r="D53" s="16">
        <v>1654717.56</v>
      </c>
      <c r="E53" s="16">
        <v>1654717.56</v>
      </c>
      <c r="F53" s="21">
        <f t="shared" si="1"/>
        <v>1</v>
      </c>
    </row>
    <row r="54" spans="1:6" ht="49.5" thickBot="1">
      <c r="A54" s="20" t="s">
        <v>72</v>
      </c>
      <c r="B54" s="14" t="s">
        <v>12</v>
      </c>
      <c r="C54" s="15" t="s">
        <v>79</v>
      </c>
      <c r="D54" s="16">
        <v>499282.44</v>
      </c>
      <c r="E54" s="16">
        <v>499282.44</v>
      </c>
      <c r="F54" s="21">
        <f t="shared" si="1"/>
        <v>1</v>
      </c>
    </row>
    <row r="55" spans="1:6" ht="15.75" thickBot="1">
      <c r="A55" s="20" t="s">
        <v>44</v>
      </c>
      <c r="B55" s="14" t="s">
        <v>12</v>
      </c>
      <c r="C55" s="15" t="s">
        <v>80</v>
      </c>
      <c r="D55" s="16">
        <v>1524</v>
      </c>
      <c r="E55" s="16">
        <v>1524</v>
      </c>
      <c r="F55" s="21">
        <f t="shared" si="1"/>
        <v>1</v>
      </c>
    </row>
    <row r="56" spans="1:6" ht="15.75" thickBot="1">
      <c r="A56" s="20" t="s">
        <v>29</v>
      </c>
      <c r="B56" s="14" t="s">
        <v>12</v>
      </c>
      <c r="C56" s="15" t="s">
        <v>81</v>
      </c>
      <c r="D56" s="16">
        <v>1524</v>
      </c>
      <c r="E56" s="16">
        <v>1524</v>
      </c>
      <c r="F56" s="21">
        <f t="shared" si="1"/>
        <v>1</v>
      </c>
    </row>
    <row r="57" spans="1:6" ht="15.75" thickBot="1">
      <c r="A57" s="20" t="s">
        <v>31</v>
      </c>
      <c r="B57" s="14" t="s">
        <v>12</v>
      </c>
      <c r="C57" s="15" t="s">
        <v>82</v>
      </c>
      <c r="D57" s="16">
        <v>1524</v>
      </c>
      <c r="E57" s="16">
        <v>1524</v>
      </c>
      <c r="F57" s="21">
        <f t="shared" si="1"/>
        <v>1</v>
      </c>
    </row>
    <row r="58" spans="1:6" ht="15.75" thickBot="1">
      <c r="A58" s="20" t="s">
        <v>59</v>
      </c>
      <c r="B58" s="14" t="s">
        <v>12</v>
      </c>
      <c r="C58" s="15" t="s">
        <v>83</v>
      </c>
      <c r="D58" s="16">
        <v>1524</v>
      </c>
      <c r="E58" s="16">
        <v>1524</v>
      </c>
      <c r="F58" s="21">
        <f t="shared" si="1"/>
        <v>1</v>
      </c>
    </row>
    <row r="59" spans="1:6" ht="49.5" thickBot="1">
      <c r="A59" s="20" t="s">
        <v>84</v>
      </c>
      <c r="B59" s="14" t="s">
        <v>12</v>
      </c>
      <c r="C59" s="15" t="s">
        <v>85</v>
      </c>
      <c r="D59" s="16">
        <v>222200</v>
      </c>
      <c r="E59" s="16">
        <v>222200</v>
      </c>
      <c r="F59" s="21">
        <f t="shared" si="1"/>
        <v>1</v>
      </c>
    </row>
    <row r="60" spans="1:6" ht="73.5" thickBot="1">
      <c r="A60" s="20" t="s">
        <v>14</v>
      </c>
      <c r="B60" s="14" t="s">
        <v>12</v>
      </c>
      <c r="C60" s="15" t="s">
        <v>86</v>
      </c>
      <c r="D60" s="16">
        <v>222200</v>
      </c>
      <c r="E60" s="16">
        <v>222200</v>
      </c>
      <c r="F60" s="21">
        <f t="shared" si="1"/>
        <v>1</v>
      </c>
    </row>
    <row r="61" spans="1:6" ht="25.5" thickBot="1">
      <c r="A61" s="20" t="s">
        <v>16</v>
      </c>
      <c r="B61" s="14" t="s">
        <v>12</v>
      </c>
      <c r="C61" s="15" t="s">
        <v>87</v>
      </c>
      <c r="D61" s="16">
        <v>222200</v>
      </c>
      <c r="E61" s="16">
        <v>222200</v>
      </c>
      <c r="F61" s="21">
        <f t="shared" si="1"/>
        <v>1</v>
      </c>
    </row>
    <row r="62" spans="1:6" ht="25.5" thickBot="1">
      <c r="A62" s="20" t="s">
        <v>18</v>
      </c>
      <c r="B62" s="14" t="s">
        <v>12</v>
      </c>
      <c r="C62" s="15" t="s">
        <v>88</v>
      </c>
      <c r="D62" s="16">
        <v>174210.92</v>
      </c>
      <c r="E62" s="16">
        <v>174210.92</v>
      </c>
      <c r="F62" s="21">
        <f t="shared" si="1"/>
        <v>1</v>
      </c>
    </row>
    <row r="63" spans="1:6" ht="49.5" thickBot="1">
      <c r="A63" s="20" t="s">
        <v>21</v>
      </c>
      <c r="B63" s="14" t="s">
        <v>12</v>
      </c>
      <c r="C63" s="15" t="s">
        <v>89</v>
      </c>
      <c r="D63" s="16">
        <v>47989.08</v>
      </c>
      <c r="E63" s="16">
        <v>47989.08</v>
      </c>
      <c r="F63" s="21">
        <f t="shared" si="1"/>
        <v>1</v>
      </c>
    </row>
    <row r="64" spans="1:6" ht="15.75" thickBot="1">
      <c r="A64" s="20" t="s">
        <v>23</v>
      </c>
      <c r="B64" s="14" t="s">
        <v>12</v>
      </c>
      <c r="C64" s="15" t="s">
        <v>90</v>
      </c>
      <c r="D64" s="16">
        <v>473000</v>
      </c>
      <c r="E64" s="16">
        <v>473000</v>
      </c>
      <c r="F64" s="21">
        <f t="shared" si="1"/>
        <v>1</v>
      </c>
    </row>
    <row r="65" spans="1:6" ht="73.5" thickBot="1">
      <c r="A65" s="20" t="s">
        <v>14</v>
      </c>
      <c r="B65" s="14" t="s">
        <v>12</v>
      </c>
      <c r="C65" s="15" t="s">
        <v>91</v>
      </c>
      <c r="D65" s="16">
        <v>473000</v>
      </c>
      <c r="E65" s="16">
        <v>473000</v>
      </c>
      <c r="F65" s="21">
        <f t="shared" si="1"/>
        <v>1</v>
      </c>
    </row>
    <row r="66" spans="1:6" ht="25.5" thickBot="1">
      <c r="A66" s="20" t="s">
        <v>68</v>
      </c>
      <c r="B66" s="14" t="s">
        <v>12</v>
      </c>
      <c r="C66" s="15" t="s">
        <v>92</v>
      </c>
      <c r="D66" s="16">
        <v>473000</v>
      </c>
      <c r="E66" s="16">
        <v>473000</v>
      </c>
      <c r="F66" s="21">
        <f t="shared" si="1"/>
        <v>1</v>
      </c>
    </row>
    <row r="67" spans="1:6" ht="15.75" thickBot="1">
      <c r="A67" s="20" t="s">
        <v>70</v>
      </c>
      <c r="B67" s="14" t="s">
        <v>12</v>
      </c>
      <c r="C67" s="15" t="s">
        <v>93</v>
      </c>
      <c r="D67" s="16">
        <v>360990.52</v>
      </c>
      <c r="E67" s="16">
        <v>360990.52</v>
      </c>
      <c r="F67" s="21">
        <f t="shared" si="1"/>
        <v>1</v>
      </c>
    </row>
    <row r="68" spans="1:6" ht="49.5" thickBot="1">
      <c r="A68" s="20" t="s">
        <v>72</v>
      </c>
      <c r="B68" s="14" t="s">
        <v>12</v>
      </c>
      <c r="C68" s="15" t="s">
        <v>94</v>
      </c>
      <c r="D68" s="16">
        <v>112009.48</v>
      </c>
      <c r="E68" s="16">
        <v>112009.48</v>
      </c>
      <c r="F68" s="21">
        <f t="shared" si="1"/>
        <v>1</v>
      </c>
    </row>
    <row r="69" spans="1:6" ht="25.5" thickBot="1">
      <c r="A69" s="20" t="s">
        <v>35</v>
      </c>
      <c r="B69" s="14" t="s">
        <v>12</v>
      </c>
      <c r="C69" s="15" t="s">
        <v>95</v>
      </c>
      <c r="D69" s="16">
        <v>2809500</v>
      </c>
      <c r="E69" s="16">
        <v>2809500</v>
      </c>
      <c r="F69" s="21">
        <f t="shared" si="1"/>
        <v>1</v>
      </c>
    </row>
    <row r="70" spans="1:6" ht="73.5" thickBot="1">
      <c r="A70" s="20" t="s">
        <v>14</v>
      </c>
      <c r="B70" s="14" t="s">
        <v>12</v>
      </c>
      <c r="C70" s="15" t="s">
        <v>96</v>
      </c>
      <c r="D70" s="16">
        <v>2809500</v>
      </c>
      <c r="E70" s="16">
        <v>2809500</v>
      </c>
      <c r="F70" s="21">
        <f t="shared" si="1"/>
        <v>1</v>
      </c>
    </row>
    <row r="71" spans="1:6" ht="25.5" thickBot="1">
      <c r="A71" s="20" t="s">
        <v>68</v>
      </c>
      <c r="B71" s="14" t="s">
        <v>12</v>
      </c>
      <c r="C71" s="15" t="s">
        <v>97</v>
      </c>
      <c r="D71" s="16">
        <v>2809500</v>
      </c>
      <c r="E71" s="16">
        <v>2809500</v>
      </c>
      <c r="F71" s="21">
        <f t="shared" si="1"/>
        <v>1</v>
      </c>
    </row>
    <row r="72" spans="1:6" ht="15.75" thickBot="1">
      <c r="A72" s="20" t="s">
        <v>70</v>
      </c>
      <c r="B72" s="14" t="s">
        <v>12</v>
      </c>
      <c r="C72" s="15" t="s">
        <v>98</v>
      </c>
      <c r="D72" s="16">
        <v>2158452.0499999998</v>
      </c>
      <c r="E72" s="16">
        <v>2158452.0499999998</v>
      </c>
      <c r="F72" s="21">
        <f t="shared" si="1"/>
        <v>1</v>
      </c>
    </row>
    <row r="73" spans="1:6" ht="49.5" thickBot="1">
      <c r="A73" s="20" t="s">
        <v>72</v>
      </c>
      <c r="B73" s="14" t="s">
        <v>12</v>
      </c>
      <c r="C73" s="15" t="s">
        <v>99</v>
      </c>
      <c r="D73" s="16">
        <v>651047.94999999995</v>
      </c>
      <c r="E73" s="16">
        <v>651047.94999999995</v>
      </c>
      <c r="F73" s="21">
        <f t="shared" si="1"/>
        <v>1</v>
      </c>
    </row>
    <row r="74" spans="1:6" ht="15.75" thickBot="1">
      <c r="A74" s="20" t="s">
        <v>44</v>
      </c>
      <c r="B74" s="14" t="s">
        <v>12</v>
      </c>
      <c r="C74" s="15" t="s">
        <v>100</v>
      </c>
      <c r="D74" s="16">
        <v>111300</v>
      </c>
      <c r="E74" s="16">
        <v>107586.44</v>
      </c>
      <c r="F74" s="21">
        <f t="shared" si="1"/>
        <v>0.96663468104222827</v>
      </c>
    </row>
    <row r="75" spans="1:6" ht="37.5" thickBot="1">
      <c r="A75" s="20" t="s">
        <v>46</v>
      </c>
      <c r="B75" s="14" t="s">
        <v>12</v>
      </c>
      <c r="C75" s="15" t="s">
        <v>101</v>
      </c>
      <c r="D75" s="16">
        <v>111300</v>
      </c>
      <c r="E75" s="16">
        <v>107586.44</v>
      </c>
      <c r="F75" s="21">
        <f t="shared" si="1"/>
        <v>0.96663468104222827</v>
      </c>
    </row>
    <row r="76" spans="1:6" ht="37.5" thickBot="1">
      <c r="A76" s="20" t="s">
        <v>48</v>
      </c>
      <c r="B76" s="14" t="s">
        <v>12</v>
      </c>
      <c r="C76" s="15" t="s">
        <v>102</v>
      </c>
      <c r="D76" s="16">
        <v>111300</v>
      </c>
      <c r="E76" s="16">
        <v>107586.44</v>
      </c>
      <c r="F76" s="21">
        <f t="shared" si="1"/>
        <v>0.96663468104222827</v>
      </c>
    </row>
    <row r="77" spans="1:6" ht="15.75" thickBot="1">
      <c r="A77" s="20" t="s">
        <v>52</v>
      </c>
      <c r="B77" s="14" t="s">
        <v>12</v>
      </c>
      <c r="C77" s="15" t="s">
        <v>103</v>
      </c>
      <c r="D77" s="16">
        <v>111300</v>
      </c>
      <c r="E77" s="16">
        <v>107586.44</v>
      </c>
      <c r="F77" s="21">
        <f t="shared" ref="F77:F108" si="2">E77/D77</f>
        <v>0.96663468104222827</v>
      </c>
    </row>
    <row r="78" spans="1:6" ht="25.5" thickBot="1">
      <c r="A78" s="20" t="s">
        <v>104</v>
      </c>
      <c r="B78" s="14" t="s">
        <v>12</v>
      </c>
      <c r="C78" s="15" t="s">
        <v>105</v>
      </c>
      <c r="D78" s="16">
        <v>1685260.03</v>
      </c>
      <c r="E78" s="16">
        <v>1177894.93</v>
      </c>
      <c r="F78" s="21">
        <f t="shared" si="2"/>
        <v>0.69893957551464625</v>
      </c>
    </row>
    <row r="79" spans="1:6" ht="37.5" thickBot="1">
      <c r="A79" s="20" t="s">
        <v>46</v>
      </c>
      <c r="B79" s="14" t="s">
        <v>12</v>
      </c>
      <c r="C79" s="15" t="s">
        <v>106</v>
      </c>
      <c r="D79" s="16">
        <v>1685260.03</v>
      </c>
      <c r="E79" s="16">
        <v>1177894.93</v>
      </c>
      <c r="F79" s="21">
        <f t="shared" si="2"/>
        <v>0.69893957551464625</v>
      </c>
    </row>
    <row r="80" spans="1:6" ht="37.5" thickBot="1">
      <c r="A80" s="20" t="s">
        <v>48</v>
      </c>
      <c r="B80" s="14" t="s">
        <v>12</v>
      </c>
      <c r="C80" s="15" t="s">
        <v>107</v>
      </c>
      <c r="D80" s="16">
        <v>1685260.03</v>
      </c>
      <c r="E80" s="16">
        <v>1177894.93</v>
      </c>
      <c r="F80" s="21">
        <f t="shared" si="2"/>
        <v>0.69893957551464625</v>
      </c>
    </row>
    <row r="81" spans="1:6" ht="15.75" thickBot="1">
      <c r="A81" s="20" t="s">
        <v>52</v>
      </c>
      <c r="B81" s="14" t="s">
        <v>12</v>
      </c>
      <c r="C81" s="15" t="s">
        <v>108</v>
      </c>
      <c r="D81" s="16">
        <v>1685260.03</v>
      </c>
      <c r="E81" s="16">
        <v>1177894.93</v>
      </c>
      <c r="F81" s="21">
        <f t="shared" si="2"/>
        <v>0.69893957551464625</v>
      </c>
    </row>
    <row r="82" spans="1:6" ht="61.5" thickBot="1">
      <c r="A82" s="20" t="s">
        <v>109</v>
      </c>
      <c r="B82" s="14" t="s">
        <v>12</v>
      </c>
      <c r="C82" s="15" t="s">
        <v>110</v>
      </c>
      <c r="D82" s="16">
        <v>2700</v>
      </c>
      <c r="E82" s="16">
        <v>2700</v>
      </c>
      <c r="F82" s="21">
        <f t="shared" si="2"/>
        <v>1</v>
      </c>
    </row>
    <row r="83" spans="1:6" ht="15.75" thickBot="1">
      <c r="A83" s="20" t="s">
        <v>111</v>
      </c>
      <c r="B83" s="14" t="s">
        <v>12</v>
      </c>
      <c r="C83" s="15" t="s">
        <v>112</v>
      </c>
      <c r="D83" s="16">
        <v>2700</v>
      </c>
      <c r="E83" s="16">
        <v>2700</v>
      </c>
      <c r="F83" s="21">
        <f t="shared" si="2"/>
        <v>1</v>
      </c>
    </row>
    <row r="84" spans="1:6" ht="15.75" thickBot="1">
      <c r="A84" s="20" t="s">
        <v>113</v>
      </c>
      <c r="B84" s="14" t="s">
        <v>12</v>
      </c>
      <c r="C84" s="15" t="s">
        <v>114</v>
      </c>
      <c r="D84" s="16">
        <v>2700</v>
      </c>
      <c r="E84" s="16">
        <v>2700</v>
      </c>
      <c r="F84" s="21">
        <f t="shared" si="2"/>
        <v>1</v>
      </c>
    </row>
    <row r="85" spans="1:6" ht="25.5" thickBot="1">
      <c r="A85" s="20" t="s">
        <v>115</v>
      </c>
      <c r="B85" s="14" t="s">
        <v>12</v>
      </c>
      <c r="C85" s="15" t="s">
        <v>116</v>
      </c>
      <c r="D85" s="16">
        <v>1612262.98</v>
      </c>
      <c r="E85" s="16">
        <v>1581117.56</v>
      </c>
      <c r="F85" s="21">
        <f t="shared" si="2"/>
        <v>0.98068217134155133</v>
      </c>
    </row>
    <row r="86" spans="1:6" ht="37.5" thickBot="1">
      <c r="A86" s="20" t="s">
        <v>46</v>
      </c>
      <c r="B86" s="14" t="s">
        <v>12</v>
      </c>
      <c r="C86" s="15" t="s">
        <v>117</v>
      </c>
      <c r="D86" s="16">
        <v>1572062.98</v>
      </c>
      <c r="E86" s="16">
        <v>1540942.56</v>
      </c>
      <c r="F86" s="21">
        <f t="shared" si="2"/>
        <v>0.98020408826114591</v>
      </c>
    </row>
    <row r="87" spans="1:6" ht="37.5" thickBot="1">
      <c r="A87" s="20" t="s">
        <v>48</v>
      </c>
      <c r="B87" s="14" t="s">
        <v>12</v>
      </c>
      <c r="C87" s="15" t="s">
        <v>118</v>
      </c>
      <c r="D87" s="16">
        <v>1572062.98</v>
      </c>
      <c r="E87" s="16">
        <v>1540942.56</v>
      </c>
      <c r="F87" s="21">
        <f t="shared" si="2"/>
        <v>0.98020408826114591</v>
      </c>
    </row>
    <row r="88" spans="1:6" ht="15.75" thickBot="1">
      <c r="A88" s="20" t="s">
        <v>52</v>
      </c>
      <c r="B88" s="14" t="s">
        <v>12</v>
      </c>
      <c r="C88" s="15" t="s">
        <v>119</v>
      </c>
      <c r="D88" s="16">
        <v>1572062.98</v>
      </c>
      <c r="E88" s="16">
        <v>1540942.56</v>
      </c>
      <c r="F88" s="21">
        <f t="shared" si="2"/>
        <v>0.98020408826114591</v>
      </c>
    </row>
    <row r="89" spans="1:6" ht="15.75" thickBot="1">
      <c r="A89" s="20" t="s">
        <v>29</v>
      </c>
      <c r="B89" s="14" t="s">
        <v>12</v>
      </c>
      <c r="C89" s="15" t="s">
        <v>120</v>
      </c>
      <c r="D89" s="16">
        <v>40200</v>
      </c>
      <c r="E89" s="16">
        <v>40175</v>
      </c>
      <c r="F89" s="21">
        <f t="shared" si="2"/>
        <v>0.99937810945273631</v>
      </c>
    </row>
    <row r="90" spans="1:6" ht="15.75" thickBot="1">
      <c r="A90" s="20" t="s">
        <v>31</v>
      </c>
      <c r="B90" s="14" t="s">
        <v>12</v>
      </c>
      <c r="C90" s="15" t="s">
        <v>121</v>
      </c>
      <c r="D90" s="16">
        <v>40200</v>
      </c>
      <c r="E90" s="16">
        <v>40175</v>
      </c>
      <c r="F90" s="21">
        <f t="shared" si="2"/>
        <v>0.99937810945273631</v>
      </c>
    </row>
    <row r="91" spans="1:6" ht="15.75" thickBot="1">
      <c r="A91" s="20" t="s">
        <v>57</v>
      </c>
      <c r="B91" s="14" t="s">
        <v>12</v>
      </c>
      <c r="C91" s="15" t="s">
        <v>122</v>
      </c>
      <c r="D91" s="16">
        <v>40200</v>
      </c>
      <c r="E91" s="16">
        <v>40175</v>
      </c>
      <c r="F91" s="21">
        <f t="shared" si="2"/>
        <v>0.99937810945273631</v>
      </c>
    </row>
    <row r="92" spans="1:6" ht="49.5" thickBot="1">
      <c r="A92" s="20" t="s">
        <v>123</v>
      </c>
      <c r="B92" s="14" t="s">
        <v>12</v>
      </c>
      <c r="C92" s="15" t="s">
        <v>124</v>
      </c>
      <c r="D92" s="16">
        <v>881042</v>
      </c>
      <c r="E92" s="16">
        <v>881041.3</v>
      </c>
      <c r="F92" s="21">
        <f t="shared" si="2"/>
        <v>0.99999920548623111</v>
      </c>
    </row>
    <row r="93" spans="1:6" ht="37.5" thickBot="1">
      <c r="A93" s="20" t="s">
        <v>46</v>
      </c>
      <c r="B93" s="14" t="s">
        <v>12</v>
      </c>
      <c r="C93" s="15" t="s">
        <v>125</v>
      </c>
      <c r="D93" s="16">
        <v>881042</v>
      </c>
      <c r="E93" s="16">
        <v>881041.3</v>
      </c>
      <c r="F93" s="21">
        <f t="shared" si="2"/>
        <v>0.99999920548623111</v>
      </c>
    </row>
    <row r="94" spans="1:6" ht="37.5" thickBot="1">
      <c r="A94" s="20" t="s">
        <v>48</v>
      </c>
      <c r="B94" s="14" t="s">
        <v>12</v>
      </c>
      <c r="C94" s="15" t="s">
        <v>126</v>
      </c>
      <c r="D94" s="16">
        <v>881042</v>
      </c>
      <c r="E94" s="16">
        <v>881041.3</v>
      </c>
      <c r="F94" s="21">
        <f t="shared" si="2"/>
        <v>0.99999920548623111</v>
      </c>
    </row>
    <row r="95" spans="1:6" ht="15.75" thickBot="1">
      <c r="A95" s="20" t="s">
        <v>52</v>
      </c>
      <c r="B95" s="14" t="s">
        <v>12</v>
      </c>
      <c r="C95" s="15" t="s">
        <v>127</v>
      </c>
      <c r="D95" s="16">
        <v>881042</v>
      </c>
      <c r="E95" s="16">
        <v>881041.3</v>
      </c>
      <c r="F95" s="21">
        <f t="shared" si="2"/>
        <v>0.99999920548623111</v>
      </c>
    </row>
    <row r="96" spans="1:6" ht="49.5" thickBot="1">
      <c r="A96" s="20" t="s">
        <v>128</v>
      </c>
      <c r="B96" s="14" t="s">
        <v>12</v>
      </c>
      <c r="C96" s="15" t="s">
        <v>129</v>
      </c>
      <c r="D96" s="16">
        <v>354810</v>
      </c>
      <c r="E96" s="16">
        <v>325424.2</v>
      </c>
      <c r="F96" s="21">
        <f t="shared" si="2"/>
        <v>0.91717877173698603</v>
      </c>
    </row>
    <row r="97" spans="1:6" ht="37.5" thickBot="1">
      <c r="A97" s="20" t="s">
        <v>46</v>
      </c>
      <c r="B97" s="14" t="s">
        <v>12</v>
      </c>
      <c r="C97" s="15" t="s">
        <v>130</v>
      </c>
      <c r="D97" s="16">
        <v>354810</v>
      </c>
      <c r="E97" s="16">
        <v>325424.2</v>
      </c>
      <c r="F97" s="21">
        <f t="shared" si="2"/>
        <v>0.91717877173698603</v>
      </c>
    </row>
    <row r="98" spans="1:6" ht="37.5" thickBot="1">
      <c r="A98" s="20" t="s">
        <v>48</v>
      </c>
      <c r="B98" s="14" t="s">
        <v>12</v>
      </c>
      <c r="C98" s="15" t="s">
        <v>131</v>
      </c>
      <c r="D98" s="16">
        <v>354810</v>
      </c>
      <c r="E98" s="16">
        <v>325424.2</v>
      </c>
      <c r="F98" s="21">
        <f t="shared" si="2"/>
        <v>0.91717877173698603</v>
      </c>
    </row>
    <row r="99" spans="1:6" ht="15.75" thickBot="1">
      <c r="A99" s="20" t="s">
        <v>52</v>
      </c>
      <c r="B99" s="14" t="s">
        <v>12</v>
      </c>
      <c r="C99" s="15" t="s">
        <v>132</v>
      </c>
      <c r="D99" s="16">
        <v>354810</v>
      </c>
      <c r="E99" s="16">
        <v>325424.2</v>
      </c>
      <c r="F99" s="21">
        <f t="shared" si="2"/>
        <v>0.91717877173698603</v>
      </c>
    </row>
    <row r="100" spans="1:6" ht="15.75" thickBot="1">
      <c r="A100" s="20" t="s">
        <v>133</v>
      </c>
      <c r="B100" s="14" t="s">
        <v>12</v>
      </c>
      <c r="C100" s="15" t="s">
        <v>134</v>
      </c>
      <c r="D100" s="16">
        <v>265000</v>
      </c>
      <c r="E100" s="16">
        <v>216529.86</v>
      </c>
      <c r="F100" s="21">
        <f t="shared" si="2"/>
        <v>0.81709381132075465</v>
      </c>
    </row>
    <row r="101" spans="1:6" ht="37.5" thickBot="1">
      <c r="A101" s="20" t="s">
        <v>46</v>
      </c>
      <c r="B101" s="14" t="s">
        <v>12</v>
      </c>
      <c r="C101" s="15" t="s">
        <v>135</v>
      </c>
      <c r="D101" s="16">
        <v>215000</v>
      </c>
      <c r="E101" s="16">
        <v>166529.85999999999</v>
      </c>
      <c r="F101" s="21">
        <f t="shared" si="2"/>
        <v>0.77455748837209293</v>
      </c>
    </row>
    <row r="102" spans="1:6" ht="37.5" thickBot="1">
      <c r="A102" s="20" t="s">
        <v>48</v>
      </c>
      <c r="B102" s="14" t="s">
        <v>12</v>
      </c>
      <c r="C102" s="15" t="s">
        <v>136</v>
      </c>
      <c r="D102" s="16">
        <v>215000</v>
      </c>
      <c r="E102" s="16">
        <v>166529.85999999999</v>
      </c>
      <c r="F102" s="21">
        <f t="shared" si="2"/>
        <v>0.77455748837209293</v>
      </c>
    </row>
    <row r="103" spans="1:6" ht="15.75" thickBot="1">
      <c r="A103" s="20" t="s">
        <v>52</v>
      </c>
      <c r="B103" s="14" t="s">
        <v>12</v>
      </c>
      <c r="C103" s="15" t="s">
        <v>137</v>
      </c>
      <c r="D103" s="16">
        <v>354810</v>
      </c>
      <c r="E103" s="16">
        <v>166529.85999999999</v>
      </c>
      <c r="F103" s="21">
        <f t="shared" si="2"/>
        <v>0.46934939826949629</v>
      </c>
    </row>
    <row r="104" spans="1:6" ht="15.75" thickBot="1">
      <c r="A104" s="20" t="s">
        <v>29</v>
      </c>
      <c r="B104" s="14" t="s">
        <v>12</v>
      </c>
      <c r="C104" s="15" t="s">
        <v>138</v>
      </c>
      <c r="D104" s="16">
        <v>50000</v>
      </c>
      <c r="E104" s="16">
        <v>50000</v>
      </c>
      <c r="F104" s="21">
        <f t="shared" si="2"/>
        <v>1</v>
      </c>
    </row>
    <row r="105" spans="1:6" ht="15.75" thickBot="1">
      <c r="A105" s="20" t="s">
        <v>31</v>
      </c>
      <c r="B105" s="14" t="s">
        <v>12</v>
      </c>
      <c r="C105" s="15" t="s">
        <v>139</v>
      </c>
      <c r="D105" s="16">
        <v>50000</v>
      </c>
      <c r="E105" s="16">
        <v>50000</v>
      </c>
      <c r="F105" s="21">
        <f t="shared" si="2"/>
        <v>1</v>
      </c>
    </row>
    <row r="106" spans="1:6" ht="15.75" thickBot="1">
      <c r="A106" s="20" t="s">
        <v>59</v>
      </c>
      <c r="B106" s="14" t="s">
        <v>12</v>
      </c>
      <c r="C106" s="15" t="s">
        <v>140</v>
      </c>
      <c r="D106" s="16">
        <v>50000</v>
      </c>
      <c r="E106" s="16">
        <v>50000</v>
      </c>
      <c r="F106" s="21">
        <f t="shared" si="2"/>
        <v>1</v>
      </c>
    </row>
    <row r="107" spans="1:6" ht="25.5" thickBot="1">
      <c r="A107" s="20" t="s">
        <v>141</v>
      </c>
      <c r="B107" s="14" t="s">
        <v>12</v>
      </c>
      <c r="C107" s="15" t="s">
        <v>142</v>
      </c>
      <c r="D107" s="16">
        <v>417134.1</v>
      </c>
      <c r="E107" s="16">
        <v>147635.22</v>
      </c>
      <c r="F107" s="21">
        <f t="shared" si="2"/>
        <v>0.35392747799808266</v>
      </c>
    </row>
    <row r="108" spans="1:6" ht="37.5" thickBot="1">
      <c r="A108" s="20" t="s">
        <v>46</v>
      </c>
      <c r="B108" s="14" t="s">
        <v>12</v>
      </c>
      <c r="C108" s="15" t="s">
        <v>143</v>
      </c>
      <c r="D108" s="16">
        <v>417134.1</v>
      </c>
      <c r="E108" s="16">
        <v>147635.22</v>
      </c>
      <c r="F108" s="21">
        <f t="shared" si="2"/>
        <v>0.35392747799808266</v>
      </c>
    </row>
    <row r="109" spans="1:6" ht="37.5" thickBot="1">
      <c r="A109" s="20" t="s">
        <v>48</v>
      </c>
      <c r="B109" s="14" t="s">
        <v>12</v>
      </c>
      <c r="C109" s="15" t="s">
        <v>144</v>
      </c>
      <c r="D109" s="16">
        <v>417134.1</v>
      </c>
      <c r="E109" s="16">
        <v>147635.22</v>
      </c>
      <c r="F109" s="21">
        <f t="shared" ref="F109:F140" si="3">E109/D109</f>
        <v>0.35392747799808266</v>
      </c>
    </row>
    <row r="110" spans="1:6" ht="15.75" thickBot="1">
      <c r="A110" s="20" t="s">
        <v>52</v>
      </c>
      <c r="B110" s="14" t="s">
        <v>12</v>
      </c>
      <c r="C110" s="15" t="s">
        <v>145</v>
      </c>
      <c r="D110" s="16">
        <v>417134.1</v>
      </c>
      <c r="E110" s="16">
        <v>147635.22</v>
      </c>
      <c r="F110" s="21">
        <f t="shared" si="3"/>
        <v>0.35392747799808266</v>
      </c>
    </row>
    <row r="111" spans="1:6" ht="25.5" thickBot="1">
      <c r="A111" s="20" t="s">
        <v>146</v>
      </c>
      <c r="B111" s="14" t="s">
        <v>12</v>
      </c>
      <c r="C111" s="15" t="s">
        <v>147</v>
      </c>
      <c r="D111" s="16">
        <v>431715</v>
      </c>
      <c r="E111" s="16">
        <v>431679</v>
      </c>
      <c r="F111" s="21">
        <f t="shared" si="3"/>
        <v>0.99991661165352141</v>
      </c>
    </row>
    <row r="112" spans="1:6" ht="37.5" thickBot="1">
      <c r="A112" s="20" t="s">
        <v>46</v>
      </c>
      <c r="B112" s="14" t="s">
        <v>12</v>
      </c>
      <c r="C112" s="15" t="s">
        <v>148</v>
      </c>
      <c r="D112" s="16">
        <v>431715</v>
      </c>
      <c r="E112" s="16">
        <v>431679</v>
      </c>
      <c r="F112" s="21">
        <f t="shared" si="3"/>
        <v>0.99991661165352141</v>
      </c>
    </row>
    <row r="113" spans="1:6" ht="37.5" thickBot="1">
      <c r="A113" s="20" t="s">
        <v>48</v>
      </c>
      <c r="B113" s="14" t="s">
        <v>12</v>
      </c>
      <c r="C113" s="15" t="s">
        <v>149</v>
      </c>
      <c r="D113" s="16">
        <v>431715</v>
      </c>
      <c r="E113" s="16">
        <v>431679</v>
      </c>
      <c r="F113" s="21">
        <f t="shared" si="3"/>
        <v>0.99991661165352141</v>
      </c>
    </row>
    <row r="114" spans="1:6" ht="15.75" thickBot="1">
      <c r="A114" s="20" t="s">
        <v>52</v>
      </c>
      <c r="B114" s="14" t="s">
        <v>12</v>
      </c>
      <c r="C114" s="15" t="s">
        <v>150</v>
      </c>
      <c r="D114" s="16">
        <v>431715</v>
      </c>
      <c r="E114" s="16">
        <v>431679</v>
      </c>
      <c r="F114" s="21">
        <f t="shared" si="3"/>
        <v>0.99991661165352141</v>
      </c>
    </row>
    <row r="115" spans="1:6" ht="15.75" thickBot="1">
      <c r="A115" s="20" t="s">
        <v>23</v>
      </c>
      <c r="B115" s="14" t="s">
        <v>12</v>
      </c>
      <c r="C115" s="15" t="s">
        <v>151</v>
      </c>
      <c r="D115" s="16">
        <v>127700</v>
      </c>
      <c r="E115" s="16">
        <v>127700</v>
      </c>
      <c r="F115" s="21">
        <f t="shared" si="3"/>
        <v>1</v>
      </c>
    </row>
    <row r="116" spans="1:6" ht="15.75" thickBot="1">
      <c r="A116" s="20" t="s">
        <v>29</v>
      </c>
      <c r="B116" s="14" t="s">
        <v>12</v>
      </c>
      <c r="C116" s="15" t="s">
        <v>152</v>
      </c>
      <c r="D116" s="16">
        <v>127700</v>
      </c>
      <c r="E116" s="16">
        <v>127700</v>
      </c>
      <c r="F116" s="21">
        <f t="shared" si="3"/>
        <v>1</v>
      </c>
    </row>
    <row r="117" spans="1:6" ht="15.75" thickBot="1">
      <c r="A117" s="20" t="s">
        <v>31</v>
      </c>
      <c r="B117" s="14" t="s">
        <v>12</v>
      </c>
      <c r="C117" s="15" t="s">
        <v>153</v>
      </c>
      <c r="D117" s="16">
        <v>127700</v>
      </c>
      <c r="E117" s="16">
        <v>127700</v>
      </c>
      <c r="F117" s="21">
        <f t="shared" si="3"/>
        <v>1</v>
      </c>
    </row>
    <row r="118" spans="1:6" ht="25.5" thickBot="1">
      <c r="A118" s="20" t="s">
        <v>33</v>
      </c>
      <c r="B118" s="14" t="s">
        <v>12</v>
      </c>
      <c r="C118" s="15" t="s">
        <v>154</v>
      </c>
      <c r="D118" s="16">
        <v>127700</v>
      </c>
      <c r="E118" s="16">
        <v>127700</v>
      </c>
      <c r="F118" s="21">
        <f t="shared" si="3"/>
        <v>1</v>
      </c>
    </row>
    <row r="119" spans="1:6" ht="25.5" thickBot="1">
      <c r="A119" s="20" t="s">
        <v>35</v>
      </c>
      <c r="B119" s="14" t="s">
        <v>12</v>
      </c>
      <c r="C119" s="15" t="s">
        <v>155</v>
      </c>
      <c r="D119" s="16">
        <v>3758250</v>
      </c>
      <c r="E119" s="16">
        <v>3756077</v>
      </c>
      <c r="F119" s="21">
        <f t="shared" si="3"/>
        <v>0.99942180536153791</v>
      </c>
    </row>
    <row r="120" spans="1:6" ht="73.5" thickBot="1">
      <c r="A120" s="20" t="s">
        <v>14</v>
      </c>
      <c r="B120" s="14" t="s">
        <v>12</v>
      </c>
      <c r="C120" s="15" t="s">
        <v>156</v>
      </c>
      <c r="D120" s="16">
        <v>3688700</v>
      </c>
      <c r="E120" s="16">
        <v>3688700</v>
      </c>
      <c r="F120" s="21">
        <f t="shared" si="3"/>
        <v>1</v>
      </c>
    </row>
    <row r="121" spans="1:6" ht="25.5" thickBot="1">
      <c r="A121" s="20" t="s">
        <v>68</v>
      </c>
      <c r="B121" s="14" t="s">
        <v>12</v>
      </c>
      <c r="C121" s="15" t="s">
        <v>157</v>
      </c>
      <c r="D121" s="16">
        <v>3688700</v>
      </c>
      <c r="E121" s="16">
        <v>3688700</v>
      </c>
      <c r="F121" s="21">
        <f t="shared" si="3"/>
        <v>1</v>
      </c>
    </row>
    <row r="122" spans="1:6" ht="15.75" thickBot="1">
      <c r="A122" s="20" t="s">
        <v>70</v>
      </c>
      <c r="B122" s="14" t="s">
        <v>12</v>
      </c>
      <c r="C122" s="15" t="s">
        <v>158</v>
      </c>
      <c r="D122" s="16">
        <v>2822630.62</v>
      </c>
      <c r="E122" s="16">
        <v>2822630.62</v>
      </c>
      <c r="F122" s="21">
        <f t="shared" si="3"/>
        <v>1</v>
      </c>
    </row>
    <row r="123" spans="1:6" ht="49.5" thickBot="1">
      <c r="A123" s="20" t="s">
        <v>72</v>
      </c>
      <c r="B123" s="14" t="s">
        <v>12</v>
      </c>
      <c r="C123" s="15" t="s">
        <v>159</v>
      </c>
      <c r="D123" s="16">
        <v>866069.38</v>
      </c>
      <c r="E123" s="16">
        <v>866069.38</v>
      </c>
      <c r="F123" s="21">
        <f t="shared" si="3"/>
        <v>1</v>
      </c>
    </row>
    <row r="124" spans="1:6" ht="15.75" thickBot="1">
      <c r="A124" s="20" t="s">
        <v>29</v>
      </c>
      <c r="B124" s="14" t="s">
        <v>12</v>
      </c>
      <c r="C124" s="15" t="s">
        <v>160</v>
      </c>
      <c r="D124" s="16">
        <v>69550</v>
      </c>
      <c r="E124" s="16">
        <v>67377</v>
      </c>
      <c r="F124" s="21">
        <f t="shared" si="3"/>
        <v>0.9687562904385334</v>
      </c>
    </row>
    <row r="125" spans="1:6" ht="15.75" thickBot="1">
      <c r="A125" s="20" t="s">
        <v>31</v>
      </c>
      <c r="B125" s="14" t="s">
        <v>12</v>
      </c>
      <c r="C125" s="15" t="s">
        <v>161</v>
      </c>
      <c r="D125" s="16">
        <v>69550</v>
      </c>
      <c r="E125" s="16">
        <v>67377</v>
      </c>
      <c r="F125" s="21">
        <f t="shared" si="3"/>
        <v>0.9687562904385334</v>
      </c>
    </row>
    <row r="126" spans="1:6" ht="25.5" thickBot="1">
      <c r="A126" s="20" t="s">
        <v>33</v>
      </c>
      <c r="B126" s="14" t="s">
        <v>12</v>
      </c>
      <c r="C126" s="15" t="s">
        <v>162</v>
      </c>
      <c r="D126" s="16">
        <v>67377</v>
      </c>
      <c r="E126" s="16">
        <v>67377</v>
      </c>
      <c r="F126" s="21">
        <f t="shared" si="3"/>
        <v>1</v>
      </c>
    </row>
    <row r="127" spans="1:6" ht="15.75" thickBot="1">
      <c r="A127" s="20" t="s">
        <v>44</v>
      </c>
      <c r="B127" s="14" t="s">
        <v>12</v>
      </c>
      <c r="C127" s="15" t="s">
        <v>163</v>
      </c>
      <c r="D127" s="16">
        <v>1135720</v>
      </c>
      <c r="E127" s="16">
        <v>1113856.5</v>
      </c>
      <c r="F127" s="21">
        <f t="shared" si="3"/>
        <v>0.98074921635614409</v>
      </c>
    </row>
    <row r="128" spans="1:6" ht="37.5" thickBot="1">
      <c r="A128" s="20" t="s">
        <v>46</v>
      </c>
      <c r="B128" s="14" t="s">
        <v>12</v>
      </c>
      <c r="C128" s="15" t="s">
        <v>164</v>
      </c>
      <c r="D128" s="16">
        <v>1018090</v>
      </c>
      <c r="E128" s="16">
        <v>1000980.57</v>
      </c>
      <c r="F128" s="21">
        <f t="shared" si="3"/>
        <v>0.98319458004695059</v>
      </c>
    </row>
    <row r="129" spans="1:6" ht="37.5" thickBot="1">
      <c r="A129" s="20" t="s">
        <v>48</v>
      </c>
      <c r="B129" s="14" t="s">
        <v>12</v>
      </c>
      <c r="C129" s="15" t="s">
        <v>165</v>
      </c>
      <c r="D129" s="16">
        <v>1018090</v>
      </c>
      <c r="E129" s="16">
        <v>1000980.57</v>
      </c>
      <c r="F129" s="21">
        <f t="shared" si="3"/>
        <v>0.98319458004695059</v>
      </c>
    </row>
    <row r="130" spans="1:6" ht="37.5" thickBot="1">
      <c r="A130" s="20" t="s">
        <v>50</v>
      </c>
      <c r="B130" s="14" t="s">
        <v>12</v>
      </c>
      <c r="C130" s="15" t="s">
        <v>166</v>
      </c>
      <c r="D130" s="16">
        <v>4000</v>
      </c>
      <c r="E130" s="16">
        <v>4000</v>
      </c>
      <c r="F130" s="21">
        <f t="shared" si="3"/>
        <v>1</v>
      </c>
    </row>
    <row r="131" spans="1:6" ht="15.75" thickBot="1">
      <c r="A131" s="20" t="s">
        <v>52</v>
      </c>
      <c r="B131" s="14" t="s">
        <v>12</v>
      </c>
      <c r="C131" s="15" t="s">
        <v>167</v>
      </c>
      <c r="D131" s="16">
        <v>1014090</v>
      </c>
      <c r="E131" s="16">
        <v>996980.57</v>
      </c>
      <c r="F131" s="21">
        <f t="shared" si="3"/>
        <v>0.98312829236063859</v>
      </c>
    </row>
    <row r="132" spans="1:6" ht="15.75" thickBot="1">
      <c r="A132" s="20" t="s">
        <v>29</v>
      </c>
      <c r="B132" s="14" t="s">
        <v>12</v>
      </c>
      <c r="C132" s="15" t="s">
        <v>168</v>
      </c>
      <c r="D132" s="16">
        <v>117630</v>
      </c>
      <c r="E132" s="16">
        <v>112875.93</v>
      </c>
      <c r="F132" s="21">
        <f t="shared" si="3"/>
        <v>0.95958454475899002</v>
      </c>
    </row>
    <row r="133" spans="1:6" ht="15.75" thickBot="1">
      <c r="A133" s="20" t="s">
        <v>31</v>
      </c>
      <c r="B133" s="14" t="s">
        <v>12</v>
      </c>
      <c r="C133" s="15" t="s">
        <v>169</v>
      </c>
      <c r="D133" s="16">
        <v>117630</v>
      </c>
      <c r="E133" s="16">
        <v>112875.93</v>
      </c>
      <c r="F133" s="21">
        <f t="shared" si="3"/>
        <v>0.95958454475899002</v>
      </c>
    </row>
    <row r="134" spans="1:6" ht="25.5" thickBot="1">
      <c r="A134" s="20" t="s">
        <v>33</v>
      </c>
      <c r="B134" s="14" t="s">
        <v>12</v>
      </c>
      <c r="C134" s="15" t="s">
        <v>170</v>
      </c>
      <c r="D134" s="16">
        <v>109468</v>
      </c>
      <c r="E134" s="16">
        <v>108756</v>
      </c>
      <c r="F134" s="21">
        <f t="shared" si="3"/>
        <v>0.99349581612891436</v>
      </c>
    </row>
    <row r="135" spans="1:6" ht="15.75" thickBot="1">
      <c r="A135" s="20" t="s">
        <v>59</v>
      </c>
      <c r="B135" s="14" t="s">
        <v>12</v>
      </c>
      <c r="C135" s="15" t="s">
        <v>171</v>
      </c>
      <c r="D135" s="16">
        <v>8162</v>
      </c>
      <c r="E135" s="16">
        <v>4119.93</v>
      </c>
      <c r="F135" s="21">
        <f t="shared" si="3"/>
        <v>0.50476966429796621</v>
      </c>
    </row>
    <row r="136" spans="1:6" ht="15.75" thickBot="1">
      <c r="A136" s="20" t="s">
        <v>172</v>
      </c>
      <c r="B136" s="14" t="s">
        <v>12</v>
      </c>
      <c r="C136" s="15" t="s">
        <v>173</v>
      </c>
      <c r="D136" s="16">
        <v>17000</v>
      </c>
      <c r="E136" s="16">
        <v>17000</v>
      </c>
      <c r="F136" s="21">
        <f t="shared" si="3"/>
        <v>1</v>
      </c>
    </row>
    <row r="137" spans="1:6" ht="15.75" thickBot="1">
      <c r="A137" s="20" t="s">
        <v>29</v>
      </c>
      <c r="B137" s="14" t="s">
        <v>12</v>
      </c>
      <c r="C137" s="15" t="s">
        <v>174</v>
      </c>
      <c r="D137" s="16">
        <v>17000</v>
      </c>
      <c r="E137" s="16">
        <v>17000</v>
      </c>
      <c r="F137" s="21">
        <f t="shared" si="3"/>
        <v>1</v>
      </c>
    </row>
    <row r="138" spans="1:6" ht="15.75" thickBot="1">
      <c r="A138" s="20" t="s">
        <v>31</v>
      </c>
      <c r="B138" s="14" t="s">
        <v>12</v>
      </c>
      <c r="C138" s="15" t="s">
        <v>175</v>
      </c>
      <c r="D138" s="16">
        <v>17000</v>
      </c>
      <c r="E138" s="16">
        <v>17000</v>
      </c>
      <c r="F138" s="21">
        <f t="shared" si="3"/>
        <v>1</v>
      </c>
    </row>
    <row r="139" spans="1:6" ht="25.5" thickBot="1">
      <c r="A139" s="20" t="s">
        <v>33</v>
      </c>
      <c r="B139" s="14" t="s">
        <v>12</v>
      </c>
      <c r="C139" s="15" t="s">
        <v>176</v>
      </c>
      <c r="D139" s="16">
        <v>17000</v>
      </c>
      <c r="E139" s="16">
        <v>17000</v>
      </c>
      <c r="F139" s="21">
        <f t="shared" si="3"/>
        <v>1</v>
      </c>
    </row>
    <row r="140" spans="1:6" ht="25.5" thickBot="1">
      <c r="A140" s="20" t="s">
        <v>35</v>
      </c>
      <c r="B140" s="14" t="s">
        <v>12</v>
      </c>
      <c r="C140" s="15" t="s">
        <v>177</v>
      </c>
      <c r="D140" s="16">
        <v>8860</v>
      </c>
      <c r="E140" s="16">
        <v>8860</v>
      </c>
      <c r="F140" s="21">
        <f t="shared" si="3"/>
        <v>1</v>
      </c>
    </row>
    <row r="141" spans="1:6" ht="15.75" thickBot="1">
      <c r="A141" s="20" t="s">
        <v>29</v>
      </c>
      <c r="B141" s="14" t="s">
        <v>12</v>
      </c>
      <c r="C141" s="15" t="s">
        <v>178</v>
      </c>
      <c r="D141" s="16">
        <v>8860</v>
      </c>
      <c r="E141" s="16">
        <v>8860</v>
      </c>
      <c r="F141" s="21">
        <f t="shared" ref="F141:F150" si="4">E141/D141</f>
        <v>1</v>
      </c>
    </row>
    <row r="142" spans="1:6" ht="15.75" thickBot="1">
      <c r="A142" s="20" t="s">
        <v>31</v>
      </c>
      <c r="B142" s="14" t="s">
        <v>12</v>
      </c>
      <c r="C142" s="15" t="s">
        <v>179</v>
      </c>
      <c r="D142" s="16">
        <v>8860</v>
      </c>
      <c r="E142" s="16">
        <v>8860</v>
      </c>
      <c r="F142" s="21">
        <f t="shared" si="4"/>
        <v>1</v>
      </c>
    </row>
    <row r="143" spans="1:6" ht="25.5" thickBot="1">
      <c r="A143" s="20" t="s">
        <v>33</v>
      </c>
      <c r="B143" s="14" t="s">
        <v>12</v>
      </c>
      <c r="C143" s="15" t="s">
        <v>180</v>
      </c>
      <c r="D143" s="16">
        <v>8860</v>
      </c>
      <c r="E143" s="16">
        <v>8860</v>
      </c>
      <c r="F143" s="21">
        <f t="shared" si="4"/>
        <v>1</v>
      </c>
    </row>
    <row r="144" spans="1:6" ht="15.75" thickBot="1">
      <c r="A144" s="20" t="s">
        <v>181</v>
      </c>
      <c r="B144" s="14" t="s">
        <v>12</v>
      </c>
      <c r="C144" s="15" t="s">
        <v>182</v>
      </c>
      <c r="D144" s="16">
        <v>131400</v>
      </c>
      <c r="E144" s="16">
        <v>128798.78</v>
      </c>
      <c r="F144" s="21">
        <f t="shared" si="4"/>
        <v>0.98020380517503802</v>
      </c>
    </row>
    <row r="145" spans="1:6" ht="37.5" thickBot="1">
      <c r="A145" s="20" t="s">
        <v>46</v>
      </c>
      <c r="B145" s="14" t="s">
        <v>12</v>
      </c>
      <c r="C145" s="15" t="s">
        <v>183</v>
      </c>
      <c r="D145" s="16">
        <v>124600</v>
      </c>
      <c r="E145" s="16">
        <v>122039.78</v>
      </c>
      <c r="F145" s="21">
        <f t="shared" si="4"/>
        <v>0.97945248796147677</v>
      </c>
    </row>
    <row r="146" spans="1:6" ht="37.5" thickBot="1">
      <c r="A146" s="20" t="s">
        <v>48</v>
      </c>
      <c r="B146" s="14" t="s">
        <v>12</v>
      </c>
      <c r="C146" s="15" t="s">
        <v>184</v>
      </c>
      <c r="D146" s="16">
        <v>124600</v>
      </c>
      <c r="E146" s="16">
        <v>122039.78</v>
      </c>
      <c r="F146" s="21">
        <f t="shared" si="4"/>
        <v>0.97945248796147677</v>
      </c>
    </row>
    <row r="147" spans="1:6" ht="15.75" thickBot="1">
      <c r="A147" s="20" t="s">
        <v>52</v>
      </c>
      <c r="B147" s="14" t="s">
        <v>12</v>
      </c>
      <c r="C147" s="15" t="s">
        <v>185</v>
      </c>
      <c r="D147" s="16">
        <v>124600</v>
      </c>
      <c r="E147" s="16">
        <v>122039.78</v>
      </c>
      <c r="F147" s="21">
        <f t="shared" si="4"/>
        <v>0.97945248796147677</v>
      </c>
    </row>
    <row r="148" spans="1:6" ht="15.75" thickBot="1">
      <c r="A148" s="20" t="s">
        <v>29</v>
      </c>
      <c r="B148" s="14" t="s">
        <v>12</v>
      </c>
      <c r="C148" s="15" t="s">
        <v>186</v>
      </c>
      <c r="D148" s="16">
        <v>6800</v>
      </c>
      <c r="E148" s="16">
        <v>6759</v>
      </c>
      <c r="F148" s="21">
        <f t="shared" si="4"/>
        <v>0.99397058823529416</v>
      </c>
    </row>
    <row r="149" spans="1:6" ht="15.75" thickBot="1">
      <c r="A149" s="20" t="s">
        <v>31</v>
      </c>
      <c r="B149" s="14" t="s">
        <v>12</v>
      </c>
      <c r="C149" s="15" t="s">
        <v>187</v>
      </c>
      <c r="D149" s="16">
        <v>6800</v>
      </c>
      <c r="E149" s="16">
        <v>6759</v>
      </c>
      <c r="F149" s="21">
        <f t="shared" si="4"/>
        <v>0.99397058823529416</v>
      </c>
    </row>
    <row r="150" spans="1:6" ht="24.75">
      <c r="A150" s="20" t="s">
        <v>33</v>
      </c>
      <c r="B150" s="14" t="s">
        <v>12</v>
      </c>
      <c r="C150" s="15" t="s">
        <v>188</v>
      </c>
      <c r="D150" s="16">
        <v>6800</v>
      </c>
      <c r="E150" s="16">
        <v>6759</v>
      </c>
      <c r="F150" s="21">
        <f t="shared" si="4"/>
        <v>0.99397058823529416</v>
      </c>
    </row>
  </sheetData>
  <mergeCells count="8">
    <mergeCell ref="E1:F2"/>
    <mergeCell ref="F5:F7"/>
    <mergeCell ref="A3:E3"/>
    <mergeCell ref="A5:A7"/>
    <mergeCell ref="B5:B7"/>
    <mergeCell ref="C5:C7"/>
    <mergeCell ref="D5:D7"/>
    <mergeCell ref="E5:E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0"/>
  <sheetViews>
    <sheetView tabSelected="1" workbookViewId="0">
      <selection activeCell="H9" sqref="H9"/>
    </sheetView>
  </sheetViews>
  <sheetFormatPr defaultRowHeight="15"/>
  <cols>
    <col min="1" max="1" width="53.28515625" customWidth="1"/>
    <col min="3" max="3" width="21.28515625" customWidth="1"/>
    <col min="4" max="4" width="11.7109375" customWidth="1"/>
    <col min="5" max="5" width="11.28515625" customWidth="1"/>
  </cols>
  <sheetData>
    <row r="1" spans="1:6">
      <c r="E1" s="31" t="s">
        <v>194</v>
      </c>
      <c r="F1" s="31"/>
    </row>
    <row r="2" spans="1:6" ht="82.5" customHeight="1">
      <c r="E2" s="31"/>
      <c r="F2" s="31"/>
    </row>
    <row r="3" spans="1:6" ht="42.75" customHeight="1">
      <c r="A3" s="38" t="s">
        <v>192</v>
      </c>
      <c r="B3" s="39"/>
      <c r="C3" s="39"/>
      <c r="D3" s="39"/>
      <c r="E3" s="39"/>
      <c r="F3" s="7"/>
    </row>
    <row r="4" spans="1:6">
      <c r="A4" s="1"/>
      <c r="B4" s="1"/>
      <c r="C4" s="1"/>
      <c r="D4" s="1"/>
      <c r="E4" s="1"/>
      <c r="F4" s="1"/>
    </row>
    <row r="5" spans="1:6">
      <c r="A5" s="32" t="s">
        <v>0</v>
      </c>
      <c r="B5" s="32" t="s">
        <v>1</v>
      </c>
      <c r="C5" s="32" t="s">
        <v>2</v>
      </c>
      <c r="D5" s="36" t="s">
        <v>3</v>
      </c>
      <c r="E5" s="36" t="s">
        <v>4</v>
      </c>
      <c r="F5" s="32" t="s">
        <v>189</v>
      </c>
    </row>
    <row r="6" spans="1:6">
      <c r="A6" s="33"/>
      <c r="B6" s="33"/>
      <c r="C6" s="33"/>
      <c r="D6" s="37"/>
      <c r="E6" s="37"/>
      <c r="F6" s="33"/>
    </row>
    <row r="7" spans="1:6">
      <c r="A7" s="33"/>
      <c r="B7" s="33"/>
      <c r="C7" s="33"/>
      <c r="D7" s="37"/>
      <c r="E7" s="37"/>
      <c r="F7" s="33"/>
    </row>
    <row r="8" spans="1:6" ht="15.75" thickBot="1">
      <c r="A8" s="2">
        <v>1</v>
      </c>
      <c r="B8" s="3">
        <v>2</v>
      </c>
      <c r="C8" s="8">
        <v>3</v>
      </c>
      <c r="D8" s="9" t="s">
        <v>5</v>
      </c>
      <c r="E8" s="9" t="s">
        <v>6</v>
      </c>
      <c r="F8" s="9" t="s">
        <v>7</v>
      </c>
    </row>
    <row r="9" spans="1:6" ht="27" customHeight="1">
      <c r="A9" s="22" t="s">
        <v>190</v>
      </c>
      <c r="B9" s="23">
        <v>200</v>
      </c>
      <c r="C9" s="24" t="s">
        <v>9</v>
      </c>
      <c r="D9" s="5">
        <v>21940774.109999999</v>
      </c>
      <c r="E9" s="5">
        <v>20976944.109999999</v>
      </c>
      <c r="F9" s="21">
        <f>E9/D9</f>
        <v>0.95607128558145482</v>
      </c>
    </row>
    <row r="10" spans="1:6" ht="15.75" thickBot="1">
      <c r="A10" s="25" t="s">
        <v>10</v>
      </c>
      <c r="B10" s="26"/>
      <c r="C10" s="27"/>
      <c r="D10" s="12"/>
      <c r="E10" s="12"/>
      <c r="F10" s="13"/>
    </row>
    <row r="11" spans="1:6" ht="15.75" thickBot="1">
      <c r="A11" s="28" t="s">
        <v>11</v>
      </c>
      <c r="B11" s="29" t="s">
        <v>12</v>
      </c>
      <c r="C11" s="30" t="s">
        <v>13</v>
      </c>
      <c r="D11" s="16">
        <v>521500</v>
      </c>
      <c r="E11" s="16">
        <v>521457.09</v>
      </c>
      <c r="F11" s="21">
        <f t="shared" ref="F11:F41" si="0">E11/D11</f>
        <v>0.99991771812080543</v>
      </c>
    </row>
    <row r="12" spans="1:6" ht="46.5" thickBot="1">
      <c r="A12" s="28" t="s">
        <v>14</v>
      </c>
      <c r="B12" s="29" t="s">
        <v>12</v>
      </c>
      <c r="C12" s="30" t="s">
        <v>15</v>
      </c>
      <c r="D12" s="16">
        <v>521500</v>
      </c>
      <c r="E12" s="16">
        <v>521457.09</v>
      </c>
      <c r="F12" s="21">
        <f t="shared" si="0"/>
        <v>0.99991771812080543</v>
      </c>
    </row>
    <row r="13" spans="1:6" ht="24" thickBot="1">
      <c r="A13" s="28" t="s">
        <v>16</v>
      </c>
      <c r="B13" s="29" t="s">
        <v>12</v>
      </c>
      <c r="C13" s="30" t="s">
        <v>17</v>
      </c>
      <c r="D13" s="16">
        <v>521500</v>
      </c>
      <c r="E13" s="16">
        <v>521457.09</v>
      </c>
      <c r="F13" s="21">
        <f t="shared" si="0"/>
        <v>0.99991771812080543</v>
      </c>
    </row>
    <row r="14" spans="1:6" ht="15.75" thickBot="1">
      <c r="A14" s="28" t="s">
        <v>18</v>
      </c>
      <c r="B14" s="29" t="s">
        <v>12</v>
      </c>
      <c r="C14" s="30" t="s">
        <v>19</v>
      </c>
      <c r="D14" s="16">
        <v>399000</v>
      </c>
      <c r="E14" s="16">
        <v>398979.88</v>
      </c>
      <c r="F14" s="21">
        <f t="shared" si="0"/>
        <v>0.99994957393483708</v>
      </c>
    </row>
    <row r="15" spans="1:6" ht="35.25" thickBot="1">
      <c r="A15" s="28" t="s">
        <v>21</v>
      </c>
      <c r="B15" s="29" t="s">
        <v>12</v>
      </c>
      <c r="C15" s="30" t="s">
        <v>22</v>
      </c>
      <c r="D15" s="16">
        <v>122500</v>
      </c>
      <c r="E15" s="16">
        <v>122477.21</v>
      </c>
      <c r="F15" s="21">
        <f t="shared" si="0"/>
        <v>0.99981395918367355</v>
      </c>
    </row>
    <row r="16" spans="1:6" ht="24" thickBot="1">
      <c r="A16" s="28" t="s">
        <v>23</v>
      </c>
      <c r="B16" s="29" t="s">
        <v>12</v>
      </c>
      <c r="C16" s="30" t="s">
        <v>24</v>
      </c>
      <c r="D16" s="16">
        <v>443800</v>
      </c>
      <c r="E16" s="16">
        <v>443800</v>
      </c>
      <c r="F16" s="21">
        <f t="shared" si="0"/>
        <v>1</v>
      </c>
    </row>
    <row r="17" spans="1:6" ht="46.5" thickBot="1">
      <c r="A17" s="28" t="s">
        <v>14</v>
      </c>
      <c r="B17" s="29" t="s">
        <v>12</v>
      </c>
      <c r="C17" s="30" t="s">
        <v>25</v>
      </c>
      <c r="D17" s="16">
        <v>440700</v>
      </c>
      <c r="E17" s="16">
        <v>440700</v>
      </c>
      <c r="F17" s="21">
        <f t="shared" si="0"/>
        <v>1</v>
      </c>
    </row>
    <row r="18" spans="1:6" ht="24" thickBot="1">
      <c r="A18" s="28" t="s">
        <v>16</v>
      </c>
      <c r="B18" s="29" t="s">
        <v>12</v>
      </c>
      <c r="C18" s="30" t="s">
        <v>26</v>
      </c>
      <c r="D18" s="16">
        <v>440700</v>
      </c>
      <c r="E18" s="16">
        <v>440700</v>
      </c>
      <c r="F18" s="21">
        <f t="shared" si="0"/>
        <v>1</v>
      </c>
    </row>
    <row r="19" spans="1:6" ht="24" thickBot="1">
      <c r="A19" s="28" t="s">
        <v>18</v>
      </c>
      <c r="B19" s="29" t="s">
        <v>12</v>
      </c>
      <c r="C19" s="30" t="s">
        <v>27</v>
      </c>
      <c r="D19" s="16">
        <v>338400</v>
      </c>
      <c r="E19" s="16">
        <v>338400</v>
      </c>
      <c r="F19" s="21">
        <f t="shared" si="0"/>
        <v>1</v>
      </c>
    </row>
    <row r="20" spans="1:6" ht="35.25" thickBot="1">
      <c r="A20" s="28" t="s">
        <v>21</v>
      </c>
      <c r="B20" s="29" t="s">
        <v>12</v>
      </c>
      <c r="C20" s="30" t="s">
        <v>28</v>
      </c>
      <c r="D20" s="16">
        <v>102300</v>
      </c>
      <c r="E20" s="16">
        <v>102300</v>
      </c>
      <c r="F20" s="21">
        <f t="shared" si="0"/>
        <v>1</v>
      </c>
    </row>
    <row r="21" spans="1:6" ht="24" thickBot="1">
      <c r="A21" s="28" t="s">
        <v>29</v>
      </c>
      <c r="B21" s="29" t="s">
        <v>12</v>
      </c>
      <c r="C21" s="30" t="s">
        <v>30</v>
      </c>
      <c r="D21" s="16">
        <v>3100</v>
      </c>
      <c r="E21" s="16">
        <v>3100</v>
      </c>
      <c r="F21" s="21">
        <f t="shared" si="0"/>
        <v>1</v>
      </c>
    </row>
    <row r="22" spans="1:6" ht="24" thickBot="1">
      <c r="A22" s="28" t="s">
        <v>31</v>
      </c>
      <c r="B22" s="29" t="s">
        <v>12</v>
      </c>
      <c r="C22" s="30" t="s">
        <v>32</v>
      </c>
      <c r="D22" s="16">
        <v>3100</v>
      </c>
      <c r="E22" s="16">
        <v>3100</v>
      </c>
      <c r="F22" s="21">
        <f t="shared" si="0"/>
        <v>1</v>
      </c>
    </row>
    <row r="23" spans="1:6" ht="24" thickBot="1">
      <c r="A23" s="28" t="s">
        <v>33</v>
      </c>
      <c r="B23" s="29" t="s">
        <v>12</v>
      </c>
      <c r="C23" s="30" t="s">
        <v>34</v>
      </c>
      <c r="D23" s="16">
        <v>3100</v>
      </c>
      <c r="E23" s="16">
        <v>3100</v>
      </c>
      <c r="F23" s="21">
        <f t="shared" si="0"/>
        <v>1</v>
      </c>
    </row>
    <row r="24" spans="1:6" ht="24" thickBot="1">
      <c r="A24" s="28" t="s">
        <v>35</v>
      </c>
      <c r="B24" s="29" t="s">
        <v>12</v>
      </c>
      <c r="C24" s="30" t="s">
        <v>36</v>
      </c>
      <c r="D24" s="16">
        <v>3502318</v>
      </c>
      <c r="E24" s="16">
        <v>3502275.94</v>
      </c>
      <c r="F24" s="21">
        <f t="shared" si="0"/>
        <v>0.99998799081065737</v>
      </c>
    </row>
    <row r="25" spans="1:6" ht="46.5" thickBot="1">
      <c r="A25" s="28" t="s">
        <v>14</v>
      </c>
      <c r="B25" s="29" t="s">
        <v>12</v>
      </c>
      <c r="C25" s="30" t="s">
        <v>37</v>
      </c>
      <c r="D25" s="16">
        <v>3500200</v>
      </c>
      <c r="E25" s="16">
        <v>3500160.94</v>
      </c>
      <c r="F25" s="21">
        <f t="shared" si="0"/>
        <v>0.99998884063767779</v>
      </c>
    </row>
    <row r="26" spans="1:6" ht="24" thickBot="1">
      <c r="A26" s="28" t="s">
        <v>16</v>
      </c>
      <c r="B26" s="29" t="s">
        <v>12</v>
      </c>
      <c r="C26" s="30" t="s">
        <v>38</v>
      </c>
      <c r="D26" s="16">
        <v>3500200</v>
      </c>
      <c r="E26" s="16">
        <v>3500160.94</v>
      </c>
      <c r="F26" s="21">
        <f t="shared" si="0"/>
        <v>0.99998884063767779</v>
      </c>
    </row>
    <row r="27" spans="1:6" ht="24" thickBot="1">
      <c r="A27" s="28" t="s">
        <v>18</v>
      </c>
      <c r="B27" s="29" t="s">
        <v>12</v>
      </c>
      <c r="C27" s="30" t="s">
        <v>39</v>
      </c>
      <c r="D27" s="16">
        <v>2695654.43</v>
      </c>
      <c r="E27" s="16">
        <v>2695654.43</v>
      </c>
      <c r="F27" s="21">
        <f t="shared" si="0"/>
        <v>1</v>
      </c>
    </row>
    <row r="28" spans="1:6" ht="35.25" thickBot="1">
      <c r="A28" s="28" t="s">
        <v>21</v>
      </c>
      <c r="B28" s="29" t="s">
        <v>12</v>
      </c>
      <c r="C28" s="30" t="s">
        <v>40</v>
      </c>
      <c r="D28" s="16">
        <v>804506.51</v>
      </c>
      <c r="E28" s="16">
        <v>804506.51</v>
      </c>
      <c r="F28" s="21">
        <f t="shared" si="0"/>
        <v>1</v>
      </c>
    </row>
    <row r="29" spans="1:6" ht="24" thickBot="1">
      <c r="A29" s="28" t="s">
        <v>29</v>
      </c>
      <c r="B29" s="29" t="s">
        <v>12</v>
      </c>
      <c r="C29" s="30" t="s">
        <v>41</v>
      </c>
      <c r="D29" s="16">
        <v>2118</v>
      </c>
      <c r="E29" s="16">
        <v>2115</v>
      </c>
      <c r="F29" s="21">
        <f t="shared" si="0"/>
        <v>0.99858356940509918</v>
      </c>
    </row>
    <row r="30" spans="1:6" ht="24" thickBot="1">
      <c r="A30" s="28" t="s">
        <v>31</v>
      </c>
      <c r="B30" s="29" t="s">
        <v>12</v>
      </c>
      <c r="C30" s="30" t="s">
        <v>42</v>
      </c>
      <c r="D30" s="16">
        <v>2118</v>
      </c>
      <c r="E30" s="16">
        <v>2115</v>
      </c>
      <c r="F30" s="21">
        <f t="shared" si="0"/>
        <v>0.99858356940509918</v>
      </c>
    </row>
    <row r="31" spans="1:6" ht="24" thickBot="1">
      <c r="A31" s="28" t="s">
        <v>33</v>
      </c>
      <c r="B31" s="29" t="s">
        <v>12</v>
      </c>
      <c r="C31" s="30" t="s">
        <v>43</v>
      </c>
      <c r="D31" s="16">
        <v>2118</v>
      </c>
      <c r="E31" s="16">
        <v>2115</v>
      </c>
      <c r="F31" s="21">
        <f t="shared" si="0"/>
        <v>0.99858356940509918</v>
      </c>
    </row>
    <row r="32" spans="1:6" ht="24" thickBot="1">
      <c r="A32" s="28" t="s">
        <v>44</v>
      </c>
      <c r="B32" s="29" t="s">
        <v>12</v>
      </c>
      <c r="C32" s="30" t="s">
        <v>45</v>
      </c>
      <c r="D32" s="16">
        <v>424878</v>
      </c>
      <c r="E32" s="16">
        <v>378386.29</v>
      </c>
      <c r="F32" s="21">
        <f t="shared" si="0"/>
        <v>0.89057633014653614</v>
      </c>
    </row>
    <row r="33" spans="1:6" ht="24" thickBot="1">
      <c r="A33" s="28" t="s">
        <v>46</v>
      </c>
      <c r="B33" s="29" t="s">
        <v>12</v>
      </c>
      <c r="C33" s="30" t="s">
        <v>47</v>
      </c>
      <c r="D33" s="16">
        <v>400032</v>
      </c>
      <c r="E33" s="16">
        <v>355708.64</v>
      </c>
      <c r="F33" s="21">
        <f t="shared" si="0"/>
        <v>0.88920046396288299</v>
      </c>
    </row>
    <row r="34" spans="1:6" ht="24" thickBot="1">
      <c r="A34" s="28" t="s">
        <v>48</v>
      </c>
      <c r="B34" s="29" t="s">
        <v>12</v>
      </c>
      <c r="C34" s="30" t="s">
        <v>49</v>
      </c>
      <c r="D34" s="16">
        <v>400032</v>
      </c>
      <c r="E34" s="16">
        <v>355708.64</v>
      </c>
      <c r="F34" s="21">
        <f t="shared" si="0"/>
        <v>0.88920046396288299</v>
      </c>
    </row>
    <row r="35" spans="1:6" ht="24" thickBot="1">
      <c r="A35" s="28" t="s">
        <v>50</v>
      </c>
      <c r="B35" s="29" t="s">
        <v>12</v>
      </c>
      <c r="C35" s="30" t="s">
        <v>51</v>
      </c>
      <c r="D35" s="16">
        <v>29620</v>
      </c>
      <c r="E35" s="16">
        <v>29620</v>
      </c>
      <c r="F35" s="21">
        <f t="shared" si="0"/>
        <v>1</v>
      </c>
    </row>
    <row r="36" spans="1:6" ht="24" thickBot="1">
      <c r="A36" s="28" t="s">
        <v>52</v>
      </c>
      <c r="B36" s="29" t="s">
        <v>12</v>
      </c>
      <c r="C36" s="30" t="s">
        <v>53</v>
      </c>
      <c r="D36" s="16">
        <v>370412</v>
      </c>
      <c r="E36" s="16">
        <v>326088.64</v>
      </c>
      <c r="F36" s="21">
        <f t="shared" si="0"/>
        <v>0.88034037774154184</v>
      </c>
    </row>
    <row r="37" spans="1:6" ht="24" thickBot="1">
      <c r="A37" s="28" t="s">
        <v>29</v>
      </c>
      <c r="B37" s="29" t="s">
        <v>12</v>
      </c>
      <c r="C37" s="30" t="s">
        <v>54</v>
      </c>
      <c r="D37" s="16">
        <v>24846</v>
      </c>
      <c r="E37" s="16">
        <v>22677.65</v>
      </c>
      <c r="F37" s="21">
        <f t="shared" si="0"/>
        <v>0.91272840698704027</v>
      </c>
    </row>
    <row r="38" spans="1:6" ht="24" thickBot="1">
      <c r="A38" s="28" t="s">
        <v>31</v>
      </c>
      <c r="B38" s="29" t="s">
        <v>12</v>
      </c>
      <c r="C38" s="30" t="s">
        <v>55</v>
      </c>
      <c r="D38" s="16">
        <v>24846</v>
      </c>
      <c r="E38" s="16">
        <v>22677.65</v>
      </c>
      <c r="F38" s="21">
        <f t="shared" si="0"/>
        <v>0.91272840698704027</v>
      </c>
    </row>
    <row r="39" spans="1:6" ht="24" thickBot="1">
      <c r="A39" s="28" t="s">
        <v>33</v>
      </c>
      <c r="B39" s="29" t="s">
        <v>12</v>
      </c>
      <c r="C39" s="30" t="s">
        <v>56</v>
      </c>
      <c r="D39" s="16">
        <v>13628</v>
      </c>
      <c r="E39" s="16">
        <v>12219</v>
      </c>
      <c r="F39" s="21">
        <f t="shared" si="0"/>
        <v>0.89660992075139423</v>
      </c>
    </row>
    <row r="40" spans="1:6" ht="24" thickBot="1">
      <c r="A40" s="28" t="s">
        <v>57</v>
      </c>
      <c r="B40" s="29" t="s">
        <v>12</v>
      </c>
      <c r="C40" s="30" t="s">
        <v>58</v>
      </c>
      <c r="D40" s="16">
        <v>9918</v>
      </c>
      <c r="E40" s="16">
        <v>9836</v>
      </c>
      <c r="F40" s="21">
        <f t="shared" si="0"/>
        <v>0.9917322040734019</v>
      </c>
    </row>
    <row r="41" spans="1:6" ht="24" thickBot="1">
      <c r="A41" s="28" t="s">
        <v>59</v>
      </c>
      <c r="B41" s="29" t="s">
        <v>12</v>
      </c>
      <c r="C41" s="30" t="s">
        <v>60</v>
      </c>
      <c r="D41" s="16">
        <v>1300</v>
      </c>
      <c r="E41" s="16">
        <v>622.65</v>
      </c>
      <c r="F41" s="21">
        <f t="shared" si="0"/>
        <v>0.47896153846153844</v>
      </c>
    </row>
    <row r="42" spans="1:6">
      <c r="A42" s="28" t="s">
        <v>61</v>
      </c>
      <c r="B42" s="29" t="s">
        <v>12</v>
      </c>
      <c r="C42" s="30" t="s">
        <v>62</v>
      </c>
      <c r="D42" s="16">
        <v>1000</v>
      </c>
      <c r="E42" s="16" t="s">
        <v>20</v>
      </c>
      <c r="F42" s="21"/>
    </row>
    <row r="43" spans="1:6">
      <c r="A43" s="28" t="s">
        <v>29</v>
      </c>
      <c r="B43" s="29" t="s">
        <v>12</v>
      </c>
      <c r="C43" s="30" t="s">
        <v>63</v>
      </c>
      <c r="D43" s="16">
        <v>1000</v>
      </c>
      <c r="E43" s="16" t="s">
        <v>20</v>
      </c>
      <c r="F43" s="17"/>
    </row>
    <row r="44" spans="1:6" ht="15.75" thickBot="1">
      <c r="A44" s="28" t="s">
        <v>64</v>
      </c>
      <c r="B44" s="29" t="s">
        <v>12</v>
      </c>
      <c r="C44" s="30" t="s">
        <v>65</v>
      </c>
      <c r="D44" s="16">
        <v>1000</v>
      </c>
      <c r="E44" s="16" t="s">
        <v>20</v>
      </c>
      <c r="F44" s="17"/>
    </row>
    <row r="45" spans="1:6" ht="24" thickBot="1">
      <c r="A45" s="28" t="s">
        <v>23</v>
      </c>
      <c r="B45" s="29" t="s">
        <v>12</v>
      </c>
      <c r="C45" s="30" t="s">
        <v>66</v>
      </c>
      <c r="D45" s="16">
        <v>446900</v>
      </c>
      <c r="E45" s="16">
        <v>446900</v>
      </c>
      <c r="F45" s="21">
        <f t="shared" ref="F45:F76" si="1">E45/D45</f>
        <v>1</v>
      </c>
    </row>
    <row r="46" spans="1:6" ht="46.5" thickBot="1">
      <c r="A46" s="28" t="s">
        <v>14</v>
      </c>
      <c r="B46" s="29" t="s">
        <v>12</v>
      </c>
      <c r="C46" s="30" t="s">
        <v>67</v>
      </c>
      <c r="D46" s="16">
        <v>446900</v>
      </c>
      <c r="E46" s="16">
        <v>446900</v>
      </c>
      <c r="F46" s="21">
        <f t="shared" si="1"/>
        <v>1</v>
      </c>
    </row>
    <row r="47" spans="1:6" ht="24" thickBot="1">
      <c r="A47" s="28" t="s">
        <v>68</v>
      </c>
      <c r="B47" s="29" t="s">
        <v>12</v>
      </c>
      <c r="C47" s="30" t="s">
        <v>69</v>
      </c>
      <c r="D47" s="16">
        <v>446900</v>
      </c>
      <c r="E47" s="16">
        <v>446900</v>
      </c>
      <c r="F47" s="21">
        <f t="shared" si="1"/>
        <v>1</v>
      </c>
    </row>
    <row r="48" spans="1:6" ht="24" thickBot="1">
      <c r="A48" s="28" t="s">
        <v>70</v>
      </c>
      <c r="B48" s="29" t="s">
        <v>12</v>
      </c>
      <c r="C48" s="30" t="s">
        <v>71</v>
      </c>
      <c r="D48" s="16">
        <v>303300</v>
      </c>
      <c r="E48" s="16">
        <v>303300</v>
      </c>
      <c r="F48" s="21">
        <f t="shared" si="1"/>
        <v>1</v>
      </c>
    </row>
    <row r="49" spans="1:6" ht="35.25" thickBot="1">
      <c r="A49" s="28" t="s">
        <v>72</v>
      </c>
      <c r="B49" s="29" t="s">
        <v>12</v>
      </c>
      <c r="C49" s="30" t="s">
        <v>73</v>
      </c>
      <c r="D49" s="16">
        <v>143600</v>
      </c>
      <c r="E49" s="16">
        <v>143600</v>
      </c>
      <c r="F49" s="21">
        <f t="shared" si="1"/>
        <v>1</v>
      </c>
    </row>
    <row r="50" spans="1:6" ht="24" thickBot="1">
      <c r="A50" s="28" t="s">
        <v>74</v>
      </c>
      <c r="B50" s="29" t="s">
        <v>12</v>
      </c>
      <c r="C50" s="30" t="s">
        <v>75</v>
      </c>
      <c r="D50" s="16">
        <v>2154000</v>
      </c>
      <c r="E50" s="16">
        <v>2154000</v>
      </c>
      <c r="F50" s="21">
        <f t="shared" si="1"/>
        <v>1</v>
      </c>
    </row>
    <row r="51" spans="1:6" ht="46.5" thickBot="1">
      <c r="A51" s="28" t="s">
        <v>14</v>
      </c>
      <c r="B51" s="29" t="s">
        <v>12</v>
      </c>
      <c r="C51" s="30" t="s">
        <v>76</v>
      </c>
      <c r="D51" s="16">
        <v>2154000</v>
      </c>
      <c r="E51" s="16">
        <v>2154000</v>
      </c>
      <c r="F51" s="21">
        <f t="shared" si="1"/>
        <v>1</v>
      </c>
    </row>
    <row r="52" spans="1:6" ht="24" thickBot="1">
      <c r="A52" s="28" t="s">
        <v>68</v>
      </c>
      <c r="B52" s="29" t="s">
        <v>12</v>
      </c>
      <c r="C52" s="30" t="s">
        <v>77</v>
      </c>
      <c r="D52" s="16">
        <v>2154000</v>
      </c>
      <c r="E52" s="16">
        <v>2154000</v>
      </c>
      <c r="F52" s="21">
        <f t="shared" si="1"/>
        <v>1</v>
      </c>
    </row>
    <row r="53" spans="1:6" ht="24" thickBot="1">
      <c r="A53" s="28" t="s">
        <v>70</v>
      </c>
      <c r="B53" s="29" t="s">
        <v>12</v>
      </c>
      <c r="C53" s="30" t="s">
        <v>78</v>
      </c>
      <c r="D53" s="16">
        <v>1654717.56</v>
      </c>
      <c r="E53" s="16">
        <v>1654717.56</v>
      </c>
      <c r="F53" s="21">
        <f t="shared" si="1"/>
        <v>1</v>
      </c>
    </row>
    <row r="54" spans="1:6" ht="35.25" thickBot="1">
      <c r="A54" s="28" t="s">
        <v>72</v>
      </c>
      <c r="B54" s="29" t="s">
        <v>12</v>
      </c>
      <c r="C54" s="30" t="s">
        <v>79</v>
      </c>
      <c r="D54" s="16">
        <v>499282.44</v>
      </c>
      <c r="E54" s="16">
        <v>499282.44</v>
      </c>
      <c r="F54" s="21">
        <f t="shared" si="1"/>
        <v>1</v>
      </c>
    </row>
    <row r="55" spans="1:6" ht="24" thickBot="1">
      <c r="A55" s="28" t="s">
        <v>44</v>
      </c>
      <c r="B55" s="29" t="s">
        <v>12</v>
      </c>
      <c r="C55" s="30" t="s">
        <v>80</v>
      </c>
      <c r="D55" s="16">
        <v>1524</v>
      </c>
      <c r="E55" s="16">
        <v>1524</v>
      </c>
      <c r="F55" s="21">
        <f t="shared" si="1"/>
        <v>1</v>
      </c>
    </row>
    <row r="56" spans="1:6" ht="24" thickBot="1">
      <c r="A56" s="28" t="s">
        <v>29</v>
      </c>
      <c r="B56" s="29" t="s">
        <v>12</v>
      </c>
      <c r="C56" s="30" t="s">
        <v>81</v>
      </c>
      <c r="D56" s="16">
        <v>1524</v>
      </c>
      <c r="E56" s="16">
        <v>1524</v>
      </c>
      <c r="F56" s="21">
        <f t="shared" si="1"/>
        <v>1</v>
      </c>
    </row>
    <row r="57" spans="1:6" ht="24" thickBot="1">
      <c r="A57" s="28" t="s">
        <v>31</v>
      </c>
      <c r="B57" s="29" t="s">
        <v>12</v>
      </c>
      <c r="C57" s="30" t="s">
        <v>82</v>
      </c>
      <c r="D57" s="16">
        <v>1524</v>
      </c>
      <c r="E57" s="16">
        <v>1524</v>
      </c>
      <c r="F57" s="21">
        <f t="shared" si="1"/>
        <v>1</v>
      </c>
    </row>
    <row r="58" spans="1:6" ht="24" thickBot="1">
      <c r="A58" s="28" t="s">
        <v>59</v>
      </c>
      <c r="B58" s="29" t="s">
        <v>12</v>
      </c>
      <c r="C58" s="30" t="s">
        <v>83</v>
      </c>
      <c r="D58" s="16">
        <v>1524</v>
      </c>
      <c r="E58" s="16">
        <v>1524</v>
      </c>
      <c r="F58" s="21">
        <f t="shared" si="1"/>
        <v>1</v>
      </c>
    </row>
    <row r="59" spans="1:6" ht="35.25" thickBot="1">
      <c r="A59" s="28" t="s">
        <v>84</v>
      </c>
      <c r="B59" s="29" t="s">
        <v>12</v>
      </c>
      <c r="C59" s="30" t="s">
        <v>85</v>
      </c>
      <c r="D59" s="16">
        <v>222200</v>
      </c>
      <c r="E59" s="16">
        <v>222200</v>
      </c>
      <c r="F59" s="21">
        <f t="shared" si="1"/>
        <v>1</v>
      </c>
    </row>
    <row r="60" spans="1:6" ht="46.5" thickBot="1">
      <c r="A60" s="28" t="s">
        <v>14</v>
      </c>
      <c r="B60" s="29" t="s">
        <v>12</v>
      </c>
      <c r="C60" s="30" t="s">
        <v>86</v>
      </c>
      <c r="D60" s="16">
        <v>222200</v>
      </c>
      <c r="E60" s="16">
        <v>222200</v>
      </c>
      <c r="F60" s="21">
        <f t="shared" si="1"/>
        <v>1</v>
      </c>
    </row>
    <row r="61" spans="1:6" ht="24" thickBot="1">
      <c r="A61" s="28" t="s">
        <v>16</v>
      </c>
      <c r="B61" s="29" t="s">
        <v>12</v>
      </c>
      <c r="C61" s="30" t="s">
        <v>87</v>
      </c>
      <c r="D61" s="16">
        <v>222200</v>
      </c>
      <c r="E61" s="16">
        <v>222200</v>
      </c>
      <c r="F61" s="21">
        <f t="shared" si="1"/>
        <v>1</v>
      </c>
    </row>
    <row r="62" spans="1:6" ht="15.75" thickBot="1">
      <c r="A62" s="28" t="s">
        <v>18</v>
      </c>
      <c r="B62" s="29" t="s">
        <v>12</v>
      </c>
      <c r="C62" s="30" t="s">
        <v>88</v>
      </c>
      <c r="D62" s="16">
        <v>174210.92</v>
      </c>
      <c r="E62" s="16">
        <v>174210.92</v>
      </c>
      <c r="F62" s="21">
        <f t="shared" si="1"/>
        <v>1</v>
      </c>
    </row>
    <row r="63" spans="1:6" ht="35.25" thickBot="1">
      <c r="A63" s="28" t="s">
        <v>21</v>
      </c>
      <c r="B63" s="29" t="s">
        <v>12</v>
      </c>
      <c r="C63" s="30" t="s">
        <v>89</v>
      </c>
      <c r="D63" s="16">
        <v>47989.08</v>
      </c>
      <c r="E63" s="16">
        <v>47989.08</v>
      </c>
      <c r="F63" s="21">
        <f t="shared" si="1"/>
        <v>1</v>
      </c>
    </row>
    <row r="64" spans="1:6" ht="24" thickBot="1">
      <c r="A64" s="28" t="s">
        <v>23</v>
      </c>
      <c r="B64" s="29" t="s">
        <v>12</v>
      </c>
      <c r="C64" s="30" t="s">
        <v>90</v>
      </c>
      <c r="D64" s="16">
        <v>473000</v>
      </c>
      <c r="E64" s="16">
        <v>473000</v>
      </c>
      <c r="F64" s="21">
        <f t="shared" si="1"/>
        <v>1</v>
      </c>
    </row>
    <row r="65" spans="1:6" ht="46.5" thickBot="1">
      <c r="A65" s="28" t="s">
        <v>14</v>
      </c>
      <c r="B65" s="29" t="s">
        <v>12</v>
      </c>
      <c r="C65" s="30" t="s">
        <v>91</v>
      </c>
      <c r="D65" s="16">
        <v>473000</v>
      </c>
      <c r="E65" s="16">
        <v>473000</v>
      </c>
      <c r="F65" s="21">
        <f t="shared" si="1"/>
        <v>1</v>
      </c>
    </row>
    <row r="66" spans="1:6" ht="24" thickBot="1">
      <c r="A66" s="28" t="s">
        <v>68</v>
      </c>
      <c r="B66" s="29" t="s">
        <v>12</v>
      </c>
      <c r="C66" s="30" t="s">
        <v>92</v>
      </c>
      <c r="D66" s="16">
        <v>473000</v>
      </c>
      <c r="E66" s="16">
        <v>473000</v>
      </c>
      <c r="F66" s="21">
        <f t="shared" si="1"/>
        <v>1</v>
      </c>
    </row>
    <row r="67" spans="1:6" ht="24" thickBot="1">
      <c r="A67" s="28" t="s">
        <v>70</v>
      </c>
      <c r="B67" s="29" t="s">
        <v>12</v>
      </c>
      <c r="C67" s="30" t="s">
        <v>93</v>
      </c>
      <c r="D67" s="16">
        <v>360990.52</v>
      </c>
      <c r="E67" s="16">
        <v>360990.52</v>
      </c>
      <c r="F67" s="21">
        <f t="shared" si="1"/>
        <v>1</v>
      </c>
    </row>
    <row r="68" spans="1:6" ht="35.25" thickBot="1">
      <c r="A68" s="28" t="s">
        <v>72</v>
      </c>
      <c r="B68" s="29" t="s">
        <v>12</v>
      </c>
      <c r="C68" s="30" t="s">
        <v>94</v>
      </c>
      <c r="D68" s="16">
        <v>112009.48</v>
      </c>
      <c r="E68" s="16">
        <v>112009.48</v>
      </c>
      <c r="F68" s="21">
        <f t="shared" si="1"/>
        <v>1</v>
      </c>
    </row>
    <row r="69" spans="1:6" ht="24" thickBot="1">
      <c r="A69" s="28" t="s">
        <v>35</v>
      </c>
      <c r="B69" s="29" t="s">
        <v>12</v>
      </c>
      <c r="C69" s="30" t="s">
        <v>95</v>
      </c>
      <c r="D69" s="16">
        <v>2809500</v>
      </c>
      <c r="E69" s="16">
        <v>2809500</v>
      </c>
      <c r="F69" s="21">
        <f t="shared" si="1"/>
        <v>1</v>
      </c>
    </row>
    <row r="70" spans="1:6" ht="46.5" thickBot="1">
      <c r="A70" s="28" t="s">
        <v>14</v>
      </c>
      <c r="B70" s="29" t="s">
        <v>12</v>
      </c>
      <c r="C70" s="30" t="s">
        <v>96</v>
      </c>
      <c r="D70" s="16">
        <v>2809500</v>
      </c>
      <c r="E70" s="16">
        <v>2809500</v>
      </c>
      <c r="F70" s="21">
        <f t="shared" si="1"/>
        <v>1</v>
      </c>
    </row>
    <row r="71" spans="1:6" ht="24" thickBot="1">
      <c r="A71" s="28" t="s">
        <v>68</v>
      </c>
      <c r="B71" s="29" t="s">
        <v>12</v>
      </c>
      <c r="C71" s="30" t="s">
        <v>97</v>
      </c>
      <c r="D71" s="16">
        <v>2809500</v>
      </c>
      <c r="E71" s="16">
        <v>2809500</v>
      </c>
      <c r="F71" s="21">
        <f t="shared" si="1"/>
        <v>1</v>
      </c>
    </row>
    <row r="72" spans="1:6" ht="24" thickBot="1">
      <c r="A72" s="28" t="s">
        <v>70</v>
      </c>
      <c r="B72" s="29" t="s">
        <v>12</v>
      </c>
      <c r="C72" s="30" t="s">
        <v>98</v>
      </c>
      <c r="D72" s="16">
        <v>2158452.0499999998</v>
      </c>
      <c r="E72" s="16">
        <v>2158452.0499999998</v>
      </c>
      <c r="F72" s="21">
        <f t="shared" si="1"/>
        <v>1</v>
      </c>
    </row>
    <row r="73" spans="1:6" ht="35.25" thickBot="1">
      <c r="A73" s="28" t="s">
        <v>72</v>
      </c>
      <c r="B73" s="29" t="s">
        <v>12</v>
      </c>
      <c r="C73" s="30" t="s">
        <v>99</v>
      </c>
      <c r="D73" s="16">
        <v>651047.94999999995</v>
      </c>
      <c r="E73" s="16">
        <v>651047.94999999995</v>
      </c>
      <c r="F73" s="21">
        <f t="shared" si="1"/>
        <v>1</v>
      </c>
    </row>
    <row r="74" spans="1:6" ht="24" thickBot="1">
      <c r="A74" s="28" t="s">
        <v>44</v>
      </c>
      <c r="B74" s="29" t="s">
        <v>12</v>
      </c>
      <c r="C74" s="30" t="s">
        <v>100</v>
      </c>
      <c r="D74" s="16">
        <v>111300</v>
      </c>
      <c r="E74" s="16">
        <v>107586.44</v>
      </c>
      <c r="F74" s="21">
        <f t="shared" si="1"/>
        <v>0.96663468104222827</v>
      </c>
    </row>
    <row r="75" spans="1:6" ht="24" thickBot="1">
      <c r="A75" s="28" t="s">
        <v>46</v>
      </c>
      <c r="B75" s="29" t="s">
        <v>12</v>
      </c>
      <c r="C75" s="30" t="s">
        <v>101</v>
      </c>
      <c r="D75" s="16">
        <v>111300</v>
      </c>
      <c r="E75" s="16">
        <v>107586.44</v>
      </c>
      <c r="F75" s="21">
        <f t="shared" si="1"/>
        <v>0.96663468104222827</v>
      </c>
    </row>
    <row r="76" spans="1:6" ht="24" thickBot="1">
      <c r="A76" s="28" t="s">
        <v>48</v>
      </c>
      <c r="B76" s="29" t="s">
        <v>12</v>
      </c>
      <c r="C76" s="30" t="s">
        <v>102</v>
      </c>
      <c r="D76" s="16">
        <v>111300</v>
      </c>
      <c r="E76" s="16">
        <v>107586.44</v>
      </c>
      <c r="F76" s="21">
        <f t="shared" si="1"/>
        <v>0.96663468104222827</v>
      </c>
    </row>
    <row r="77" spans="1:6" ht="24" thickBot="1">
      <c r="A77" s="28" t="s">
        <v>52</v>
      </c>
      <c r="B77" s="29" t="s">
        <v>12</v>
      </c>
      <c r="C77" s="30" t="s">
        <v>103</v>
      </c>
      <c r="D77" s="16">
        <v>111300</v>
      </c>
      <c r="E77" s="16">
        <v>107586.44</v>
      </c>
      <c r="F77" s="21">
        <f t="shared" ref="F77:F108" si="2">E77/D77</f>
        <v>0.96663468104222827</v>
      </c>
    </row>
    <row r="78" spans="1:6" ht="15.75" thickBot="1">
      <c r="A78" s="28" t="s">
        <v>104</v>
      </c>
      <c r="B78" s="29" t="s">
        <v>12</v>
      </c>
      <c r="C78" s="30" t="s">
        <v>105</v>
      </c>
      <c r="D78" s="16">
        <v>1685260.03</v>
      </c>
      <c r="E78" s="16">
        <v>1177894.93</v>
      </c>
      <c r="F78" s="21">
        <f t="shared" si="2"/>
        <v>0.69893957551464625</v>
      </c>
    </row>
    <row r="79" spans="1:6" ht="24" thickBot="1">
      <c r="A79" s="28" t="s">
        <v>46</v>
      </c>
      <c r="B79" s="29" t="s">
        <v>12</v>
      </c>
      <c r="C79" s="30" t="s">
        <v>106</v>
      </c>
      <c r="D79" s="16">
        <v>1685260.03</v>
      </c>
      <c r="E79" s="16">
        <v>1177894.93</v>
      </c>
      <c r="F79" s="21">
        <f t="shared" si="2"/>
        <v>0.69893957551464625</v>
      </c>
    </row>
    <row r="80" spans="1:6" ht="24" thickBot="1">
      <c r="A80" s="28" t="s">
        <v>48</v>
      </c>
      <c r="B80" s="29" t="s">
        <v>12</v>
      </c>
      <c r="C80" s="30" t="s">
        <v>107</v>
      </c>
      <c r="D80" s="16">
        <v>1685260.03</v>
      </c>
      <c r="E80" s="16">
        <v>1177894.93</v>
      </c>
      <c r="F80" s="21">
        <f t="shared" si="2"/>
        <v>0.69893957551464625</v>
      </c>
    </row>
    <row r="81" spans="1:6" ht="15.75" thickBot="1">
      <c r="A81" s="28" t="s">
        <v>52</v>
      </c>
      <c r="B81" s="29" t="s">
        <v>12</v>
      </c>
      <c r="C81" s="30" t="s">
        <v>108</v>
      </c>
      <c r="D81" s="16">
        <v>1685260.03</v>
      </c>
      <c r="E81" s="16">
        <v>1177894.93</v>
      </c>
      <c r="F81" s="21">
        <f t="shared" si="2"/>
        <v>0.69893957551464625</v>
      </c>
    </row>
    <row r="82" spans="1:6" ht="46.5" thickBot="1">
      <c r="A82" s="28" t="s">
        <v>109</v>
      </c>
      <c r="B82" s="29" t="s">
        <v>12</v>
      </c>
      <c r="C82" s="30" t="s">
        <v>110</v>
      </c>
      <c r="D82" s="16">
        <v>2700</v>
      </c>
      <c r="E82" s="16">
        <v>2700</v>
      </c>
      <c r="F82" s="21">
        <f t="shared" si="2"/>
        <v>1</v>
      </c>
    </row>
    <row r="83" spans="1:6" ht="15.75" thickBot="1">
      <c r="A83" s="28" t="s">
        <v>111</v>
      </c>
      <c r="B83" s="29" t="s">
        <v>12</v>
      </c>
      <c r="C83" s="30" t="s">
        <v>112</v>
      </c>
      <c r="D83" s="16">
        <v>2700</v>
      </c>
      <c r="E83" s="16">
        <v>2700</v>
      </c>
      <c r="F83" s="21">
        <f t="shared" si="2"/>
        <v>1</v>
      </c>
    </row>
    <row r="84" spans="1:6" ht="15.75" thickBot="1">
      <c r="A84" s="28" t="s">
        <v>113</v>
      </c>
      <c r="B84" s="29" t="s">
        <v>12</v>
      </c>
      <c r="C84" s="30" t="s">
        <v>114</v>
      </c>
      <c r="D84" s="16">
        <v>2700</v>
      </c>
      <c r="E84" s="16">
        <v>2700</v>
      </c>
      <c r="F84" s="21">
        <f t="shared" si="2"/>
        <v>1</v>
      </c>
    </row>
    <row r="85" spans="1:6" ht="15.75" thickBot="1">
      <c r="A85" s="28" t="s">
        <v>115</v>
      </c>
      <c r="B85" s="29" t="s">
        <v>12</v>
      </c>
      <c r="C85" s="30" t="s">
        <v>116</v>
      </c>
      <c r="D85" s="16">
        <v>1612262.98</v>
      </c>
      <c r="E85" s="16">
        <v>1581117.56</v>
      </c>
      <c r="F85" s="21">
        <f t="shared" si="2"/>
        <v>0.98068217134155133</v>
      </c>
    </row>
    <row r="86" spans="1:6" ht="24" thickBot="1">
      <c r="A86" s="28" t="s">
        <v>46</v>
      </c>
      <c r="B86" s="29" t="s">
        <v>12</v>
      </c>
      <c r="C86" s="30" t="s">
        <v>117</v>
      </c>
      <c r="D86" s="16">
        <v>1572062.98</v>
      </c>
      <c r="E86" s="16">
        <v>1540942.56</v>
      </c>
      <c r="F86" s="21">
        <f t="shared" si="2"/>
        <v>0.98020408826114591</v>
      </c>
    </row>
    <row r="87" spans="1:6" ht="24" thickBot="1">
      <c r="A87" s="28" t="s">
        <v>48</v>
      </c>
      <c r="B87" s="29" t="s">
        <v>12</v>
      </c>
      <c r="C87" s="30" t="s">
        <v>118</v>
      </c>
      <c r="D87" s="16">
        <v>1572062.98</v>
      </c>
      <c r="E87" s="16">
        <v>1540942.56</v>
      </c>
      <c r="F87" s="21">
        <f t="shared" si="2"/>
        <v>0.98020408826114591</v>
      </c>
    </row>
    <row r="88" spans="1:6" ht="15.75" thickBot="1">
      <c r="A88" s="28" t="s">
        <v>52</v>
      </c>
      <c r="B88" s="29" t="s">
        <v>12</v>
      </c>
      <c r="C88" s="30" t="s">
        <v>119</v>
      </c>
      <c r="D88" s="16">
        <v>1572062.98</v>
      </c>
      <c r="E88" s="16">
        <v>1540942.56</v>
      </c>
      <c r="F88" s="21">
        <f t="shared" si="2"/>
        <v>0.98020408826114591</v>
      </c>
    </row>
    <row r="89" spans="1:6" ht="15.75" thickBot="1">
      <c r="A89" s="28" t="s">
        <v>29</v>
      </c>
      <c r="B89" s="29" t="s">
        <v>12</v>
      </c>
      <c r="C89" s="30" t="s">
        <v>120</v>
      </c>
      <c r="D89" s="16">
        <v>40200</v>
      </c>
      <c r="E89" s="16">
        <v>40175</v>
      </c>
      <c r="F89" s="21">
        <f t="shared" si="2"/>
        <v>0.99937810945273631</v>
      </c>
    </row>
    <row r="90" spans="1:6" ht="15.75" thickBot="1">
      <c r="A90" s="28" t="s">
        <v>31</v>
      </c>
      <c r="B90" s="29" t="s">
        <v>12</v>
      </c>
      <c r="C90" s="30" t="s">
        <v>121</v>
      </c>
      <c r="D90" s="16">
        <v>40200</v>
      </c>
      <c r="E90" s="16">
        <v>40175</v>
      </c>
      <c r="F90" s="21">
        <f t="shared" si="2"/>
        <v>0.99937810945273631</v>
      </c>
    </row>
    <row r="91" spans="1:6" ht="15.75" thickBot="1">
      <c r="A91" s="28" t="s">
        <v>57</v>
      </c>
      <c r="B91" s="29" t="s">
        <v>12</v>
      </c>
      <c r="C91" s="30" t="s">
        <v>122</v>
      </c>
      <c r="D91" s="16">
        <v>40200</v>
      </c>
      <c r="E91" s="16">
        <v>40175</v>
      </c>
      <c r="F91" s="21">
        <f t="shared" si="2"/>
        <v>0.99937810945273631</v>
      </c>
    </row>
    <row r="92" spans="1:6" ht="24" thickBot="1">
      <c r="A92" s="28" t="s">
        <v>123</v>
      </c>
      <c r="B92" s="29" t="s">
        <v>12</v>
      </c>
      <c r="C92" s="30" t="s">
        <v>124</v>
      </c>
      <c r="D92" s="16">
        <v>881042</v>
      </c>
      <c r="E92" s="16">
        <v>881041.3</v>
      </c>
      <c r="F92" s="21">
        <f t="shared" si="2"/>
        <v>0.99999920548623111</v>
      </c>
    </row>
    <row r="93" spans="1:6" ht="24" thickBot="1">
      <c r="A93" s="28" t="s">
        <v>46</v>
      </c>
      <c r="B93" s="29" t="s">
        <v>12</v>
      </c>
      <c r="C93" s="30" t="s">
        <v>125</v>
      </c>
      <c r="D93" s="16">
        <v>881042</v>
      </c>
      <c r="E93" s="16">
        <v>881041.3</v>
      </c>
      <c r="F93" s="21">
        <f t="shared" si="2"/>
        <v>0.99999920548623111</v>
      </c>
    </row>
    <row r="94" spans="1:6" ht="24" thickBot="1">
      <c r="A94" s="28" t="s">
        <v>48</v>
      </c>
      <c r="B94" s="29" t="s">
        <v>12</v>
      </c>
      <c r="C94" s="30" t="s">
        <v>126</v>
      </c>
      <c r="D94" s="16">
        <v>881042</v>
      </c>
      <c r="E94" s="16">
        <v>881041.3</v>
      </c>
      <c r="F94" s="21">
        <f t="shared" si="2"/>
        <v>0.99999920548623111</v>
      </c>
    </row>
    <row r="95" spans="1:6" ht="15.75" thickBot="1">
      <c r="A95" s="28" t="s">
        <v>52</v>
      </c>
      <c r="B95" s="29" t="s">
        <v>12</v>
      </c>
      <c r="C95" s="30" t="s">
        <v>127</v>
      </c>
      <c r="D95" s="16">
        <v>881042</v>
      </c>
      <c r="E95" s="16">
        <v>881041.3</v>
      </c>
      <c r="F95" s="21">
        <f t="shared" si="2"/>
        <v>0.99999920548623111</v>
      </c>
    </row>
    <row r="96" spans="1:6" ht="24" thickBot="1">
      <c r="A96" s="28" t="s">
        <v>128</v>
      </c>
      <c r="B96" s="29" t="s">
        <v>12</v>
      </c>
      <c r="C96" s="30" t="s">
        <v>129</v>
      </c>
      <c r="D96" s="16">
        <v>354810</v>
      </c>
      <c r="E96" s="16">
        <v>325424.2</v>
      </c>
      <c r="F96" s="21">
        <f t="shared" si="2"/>
        <v>0.91717877173698603</v>
      </c>
    </row>
    <row r="97" spans="1:6" ht="24" thickBot="1">
      <c r="A97" s="28" t="s">
        <v>46</v>
      </c>
      <c r="B97" s="29" t="s">
        <v>12</v>
      </c>
      <c r="C97" s="30" t="s">
        <v>130</v>
      </c>
      <c r="D97" s="16">
        <v>354810</v>
      </c>
      <c r="E97" s="16">
        <v>325424.2</v>
      </c>
      <c r="F97" s="21">
        <f t="shared" si="2"/>
        <v>0.91717877173698603</v>
      </c>
    </row>
    <row r="98" spans="1:6" ht="24" thickBot="1">
      <c r="A98" s="28" t="s">
        <v>48</v>
      </c>
      <c r="B98" s="29" t="s">
        <v>12</v>
      </c>
      <c r="C98" s="30" t="s">
        <v>131</v>
      </c>
      <c r="D98" s="16">
        <v>354810</v>
      </c>
      <c r="E98" s="16">
        <v>325424.2</v>
      </c>
      <c r="F98" s="21">
        <f t="shared" si="2"/>
        <v>0.91717877173698603</v>
      </c>
    </row>
    <row r="99" spans="1:6" ht="15.75" thickBot="1">
      <c r="A99" s="28" t="s">
        <v>52</v>
      </c>
      <c r="B99" s="29" t="s">
        <v>12</v>
      </c>
      <c r="C99" s="30" t="s">
        <v>132</v>
      </c>
      <c r="D99" s="16">
        <v>354810</v>
      </c>
      <c r="E99" s="16">
        <v>325424.2</v>
      </c>
      <c r="F99" s="21">
        <f t="shared" si="2"/>
        <v>0.91717877173698603</v>
      </c>
    </row>
    <row r="100" spans="1:6" ht="15.75" thickBot="1">
      <c r="A100" s="28" t="s">
        <v>133</v>
      </c>
      <c r="B100" s="29" t="s">
        <v>12</v>
      </c>
      <c r="C100" s="30" t="s">
        <v>134</v>
      </c>
      <c r="D100" s="16">
        <v>265000</v>
      </c>
      <c r="E100" s="16">
        <v>216529.86</v>
      </c>
      <c r="F100" s="21">
        <f t="shared" si="2"/>
        <v>0.81709381132075465</v>
      </c>
    </row>
    <row r="101" spans="1:6" ht="24" thickBot="1">
      <c r="A101" s="28" t="s">
        <v>46</v>
      </c>
      <c r="B101" s="29" t="s">
        <v>12</v>
      </c>
      <c r="C101" s="30" t="s">
        <v>135</v>
      </c>
      <c r="D101" s="16">
        <v>215000</v>
      </c>
      <c r="E101" s="16">
        <v>166529.85999999999</v>
      </c>
      <c r="F101" s="21">
        <f t="shared" si="2"/>
        <v>0.77455748837209293</v>
      </c>
    </row>
    <row r="102" spans="1:6" ht="24" thickBot="1">
      <c r="A102" s="28" t="s">
        <v>48</v>
      </c>
      <c r="B102" s="29" t="s">
        <v>12</v>
      </c>
      <c r="C102" s="30" t="s">
        <v>136</v>
      </c>
      <c r="D102" s="16">
        <v>215000</v>
      </c>
      <c r="E102" s="16">
        <v>166529.85999999999</v>
      </c>
      <c r="F102" s="21">
        <f t="shared" si="2"/>
        <v>0.77455748837209293</v>
      </c>
    </row>
    <row r="103" spans="1:6" ht="15.75" thickBot="1">
      <c r="A103" s="28" t="s">
        <v>52</v>
      </c>
      <c r="B103" s="29" t="s">
        <v>12</v>
      </c>
      <c r="C103" s="30" t="s">
        <v>137</v>
      </c>
      <c r="D103" s="16">
        <v>354810</v>
      </c>
      <c r="E103" s="16">
        <v>166529.85999999999</v>
      </c>
      <c r="F103" s="21">
        <f t="shared" si="2"/>
        <v>0.46934939826949629</v>
      </c>
    </row>
    <row r="104" spans="1:6" ht="15.75" thickBot="1">
      <c r="A104" s="28" t="s">
        <v>29</v>
      </c>
      <c r="B104" s="29" t="s">
        <v>12</v>
      </c>
      <c r="C104" s="30" t="s">
        <v>138</v>
      </c>
      <c r="D104" s="16">
        <v>50000</v>
      </c>
      <c r="E104" s="16">
        <v>50000</v>
      </c>
      <c r="F104" s="21">
        <f t="shared" si="2"/>
        <v>1</v>
      </c>
    </row>
    <row r="105" spans="1:6" ht="15.75" thickBot="1">
      <c r="A105" s="28" t="s">
        <v>31</v>
      </c>
      <c r="B105" s="29" t="s">
        <v>12</v>
      </c>
      <c r="C105" s="30" t="s">
        <v>139</v>
      </c>
      <c r="D105" s="16">
        <v>50000</v>
      </c>
      <c r="E105" s="16">
        <v>50000</v>
      </c>
      <c r="F105" s="21">
        <f t="shared" si="2"/>
        <v>1</v>
      </c>
    </row>
    <row r="106" spans="1:6" ht="15.75" thickBot="1">
      <c r="A106" s="28" t="s">
        <v>59</v>
      </c>
      <c r="B106" s="29" t="s">
        <v>12</v>
      </c>
      <c r="C106" s="30" t="s">
        <v>140</v>
      </c>
      <c r="D106" s="16">
        <v>50000</v>
      </c>
      <c r="E106" s="16">
        <v>50000</v>
      </c>
      <c r="F106" s="21">
        <f t="shared" si="2"/>
        <v>1</v>
      </c>
    </row>
    <row r="107" spans="1:6" ht="15.75" thickBot="1">
      <c r="A107" s="28" t="s">
        <v>141</v>
      </c>
      <c r="B107" s="29" t="s">
        <v>12</v>
      </c>
      <c r="C107" s="30" t="s">
        <v>142</v>
      </c>
      <c r="D107" s="16">
        <v>417134.1</v>
      </c>
      <c r="E107" s="16">
        <v>147635.22</v>
      </c>
      <c r="F107" s="21">
        <f t="shared" si="2"/>
        <v>0.35392747799808266</v>
      </c>
    </row>
    <row r="108" spans="1:6" ht="24" thickBot="1">
      <c r="A108" s="28" t="s">
        <v>46</v>
      </c>
      <c r="B108" s="29" t="s">
        <v>12</v>
      </c>
      <c r="C108" s="30" t="s">
        <v>143</v>
      </c>
      <c r="D108" s="16">
        <v>417134.1</v>
      </c>
      <c r="E108" s="16">
        <v>147635.22</v>
      </c>
      <c r="F108" s="21">
        <f t="shared" si="2"/>
        <v>0.35392747799808266</v>
      </c>
    </row>
    <row r="109" spans="1:6" ht="24" thickBot="1">
      <c r="A109" s="28" t="s">
        <v>48</v>
      </c>
      <c r="B109" s="29" t="s">
        <v>12</v>
      </c>
      <c r="C109" s="30" t="s">
        <v>144</v>
      </c>
      <c r="D109" s="16">
        <v>417134.1</v>
      </c>
      <c r="E109" s="16">
        <v>147635.22</v>
      </c>
      <c r="F109" s="21">
        <f t="shared" ref="F109:F140" si="3">E109/D109</f>
        <v>0.35392747799808266</v>
      </c>
    </row>
    <row r="110" spans="1:6" ht="15.75" thickBot="1">
      <c r="A110" s="28" t="s">
        <v>52</v>
      </c>
      <c r="B110" s="29" t="s">
        <v>12</v>
      </c>
      <c r="C110" s="30" t="s">
        <v>145</v>
      </c>
      <c r="D110" s="16">
        <v>417134.1</v>
      </c>
      <c r="E110" s="16">
        <v>147635.22</v>
      </c>
      <c r="F110" s="21">
        <f t="shared" si="3"/>
        <v>0.35392747799808266</v>
      </c>
    </row>
    <row r="111" spans="1:6" ht="15.75" thickBot="1">
      <c r="A111" s="28" t="s">
        <v>146</v>
      </c>
      <c r="B111" s="29" t="s">
        <v>12</v>
      </c>
      <c r="C111" s="30" t="s">
        <v>147</v>
      </c>
      <c r="D111" s="16">
        <v>431715</v>
      </c>
      <c r="E111" s="16">
        <v>431679</v>
      </c>
      <c r="F111" s="21">
        <f t="shared" si="3"/>
        <v>0.99991661165352141</v>
      </c>
    </row>
    <row r="112" spans="1:6" ht="24" thickBot="1">
      <c r="A112" s="28" t="s">
        <v>46</v>
      </c>
      <c r="B112" s="29" t="s">
        <v>12</v>
      </c>
      <c r="C112" s="30" t="s">
        <v>148</v>
      </c>
      <c r="D112" s="16">
        <v>431715</v>
      </c>
      <c r="E112" s="16">
        <v>431679</v>
      </c>
      <c r="F112" s="21">
        <f t="shared" si="3"/>
        <v>0.99991661165352141</v>
      </c>
    </row>
    <row r="113" spans="1:6" ht="24" thickBot="1">
      <c r="A113" s="28" t="s">
        <v>48</v>
      </c>
      <c r="B113" s="29" t="s">
        <v>12</v>
      </c>
      <c r="C113" s="30" t="s">
        <v>149</v>
      </c>
      <c r="D113" s="16">
        <v>431715</v>
      </c>
      <c r="E113" s="16">
        <v>431679</v>
      </c>
      <c r="F113" s="21">
        <f t="shared" si="3"/>
        <v>0.99991661165352141</v>
      </c>
    </row>
    <row r="114" spans="1:6" ht="15.75" thickBot="1">
      <c r="A114" s="28" t="s">
        <v>52</v>
      </c>
      <c r="B114" s="29" t="s">
        <v>12</v>
      </c>
      <c r="C114" s="30" t="s">
        <v>150</v>
      </c>
      <c r="D114" s="16">
        <v>431715</v>
      </c>
      <c r="E114" s="16">
        <v>431679</v>
      </c>
      <c r="F114" s="21">
        <f t="shared" si="3"/>
        <v>0.99991661165352141</v>
      </c>
    </row>
    <row r="115" spans="1:6" ht="24" thickBot="1">
      <c r="A115" s="28" t="s">
        <v>23</v>
      </c>
      <c r="B115" s="29" t="s">
        <v>12</v>
      </c>
      <c r="C115" s="30" t="s">
        <v>151</v>
      </c>
      <c r="D115" s="16">
        <v>127700</v>
      </c>
      <c r="E115" s="16">
        <v>127700</v>
      </c>
      <c r="F115" s="21">
        <f t="shared" si="3"/>
        <v>1</v>
      </c>
    </row>
    <row r="116" spans="1:6" ht="24" thickBot="1">
      <c r="A116" s="28" t="s">
        <v>29</v>
      </c>
      <c r="B116" s="29" t="s">
        <v>12</v>
      </c>
      <c r="C116" s="30" t="s">
        <v>152</v>
      </c>
      <c r="D116" s="16">
        <v>127700</v>
      </c>
      <c r="E116" s="16">
        <v>127700</v>
      </c>
      <c r="F116" s="21">
        <f t="shared" si="3"/>
        <v>1</v>
      </c>
    </row>
    <row r="117" spans="1:6" ht="24" thickBot="1">
      <c r="A117" s="28" t="s">
        <v>31</v>
      </c>
      <c r="B117" s="29" t="s">
        <v>12</v>
      </c>
      <c r="C117" s="30" t="s">
        <v>153</v>
      </c>
      <c r="D117" s="16">
        <v>127700</v>
      </c>
      <c r="E117" s="16">
        <v>127700</v>
      </c>
      <c r="F117" s="21">
        <f t="shared" si="3"/>
        <v>1</v>
      </c>
    </row>
    <row r="118" spans="1:6" ht="24" thickBot="1">
      <c r="A118" s="28" t="s">
        <v>33</v>
      </c>
      <c r="B118" s="29" t="s">
        <v>12</v>
      </c>
      <c r="C118" s="30" t="s">
        <v>154</v>
      </c>
      <c r="D118" s="16">
        <v>127700</v>
      </c>
      <c r="E118" s="16">
        <v>127700</v>
      </c>
      <c r="F118" s="21">
        <f t="shared" si="3"/>
        <v>1</v>
      </c>
    </row>
    <row r="119" spans="1:6" ht="24" thickBot="1">
      <c r="A119" s="28" t="s">
        <v>35</v>
      </c>
      <c r="B119" s="29" t="s">
        <v>12</v>
      </c>
      <c r="C119" s="30" t="s">
        <v>155</v>
      </c>
      <c r="D119" s="16">
        <v>3758250</v>
      </c>
      <c r="E119" s="16">
        <v>3756077</v>
      </c>
      <c r="F119" s="21">
        <f t="shared" si="3"/>
        <v>0.99942180536153791</v>
      </c>
    </row>
    <row r="120" spans="1:6" ht="46.5" thickBot="1">
      <c r="A120" s="28" t="s">
        <v>14</v>
      </c>
      <c r="B120" s="29" t="s">
        <v>12</v>
      </c>
      <c r="C120" s="30" t="s">
        <v>156</v>
      </c>
      <c r="D120" s="16">
        <v>3688700</v>
      </c>
      <c r="E120" s="16">
        <v>3688700</v>
      </c>
      <c r="F120" s="21">
        <f t="shared" si="3"/>
        <v>1</v>
      </c>
    </row>
    <row r="121" spans="1:6" ht="24" thickBot="1">
      <c r="A121" s="28" t="s">
        <v>68</v>
      </c>
      <c r="B121" s="29" t="s">
        <v>12</v>
      </c>
      <c r="C121" s="30" t="s">
        <v>157</v>
      </c>
      <c r="D121" s="16">
        <v>3688700</v>
      </c>
      <c r="E121" s="16">
        <v>3688700</v>
      </c>
      <c r="F121" s="21">
        <f t="shared" si="3"/>
        <v>1</v>
      </c>
    </row>
    <row r="122" spans="1:6" ht="24" thickBot="1">
      <c r="A122" s="28" t="s">
        <v>70</v>
      </c>
      <c r="B122" s="29" t="s">
        <v>12</v>
      </c>
      <c r="C122" s="30" t="s">
        <v>158</v>
      </c>
      <c r="D122" s="16">
        <v>2822630.62</v>
      </c>
      <c r="E122" s="16">
        <v>2822630.62</v>
      </c>
      <c r="F122" s="21">
        <f t="shared" si="3"/>
        <v>1</v>
      </c>
    </row>
    <row r="123" spans="1:6" ht="35.25" thickBot="1">
      <c r="A123" s="28" t="s">
        <v>72</v>
      </c>
      <c r="B123" s="29" t="s">
        <v>12</v>
      </c>
      <c r="C123" s="30" t="s">
        <v>159</v>
      </c>
      <c r="D123" s="16">
        <v>866069.38</v>
      </c>
      <c r="E123" s="16">
        <v>866069.38</v>
      </c>
      <c r="F123" s="21">
        <f t="shared" si="3"/>
        <v>1</v>
      </c>
    </row>
    <row r="124" spans="1:6" ht="24" thickBot="1">
      <c r="A124" s="28" t="s">
        <v>29</v>
      </c>
      <c r="B124" s="29" t="s">
        <v>12</v>
      </c>
      <c r="C124" s="30" t="s">
        <v>160</v>
      </c>
      <c r="D124" s="16">
        <v>69550</v>
      </c>
      <c r="E124" s="16">
        <v>67377</v>
      </c>
      <c r="F124" s="21">
        <f t="shared" si="3"/>
        <v>0.9687562904385334</v>
      </c>
    </row>
    <row r="125" spans="1:6" ht="24" thickBot="1">
      <c r="A125" s="28" t="s">
        <v>31</v>
      </c>
      <c r="B125" s="29" t="s">
        <v>12</v>
      </c>
      <c r="C125" s="30" t="s">
        <v>161</v>
      </c>
      <c r="D125" s="16">
        <v>69550</v>
      </c>
      <c r="E125" s="16">
        <v>67377</v>
      </c>
      <c r="F125" s="21">
        <f t="shared" si="3"/>
        <v>0.9687562904385334</v>
      </c>
    </row>
    <row r="126" spans="1:6" ht="24" thickBot="1">
      <c r="A126" s="28" t="s">
        <v>33</v>
      </c>
      <c r="B126" s="29" t="s">
        <v>12</v>
      </c>
      <c r="C126" s="30" t="s">
        <v>162</v>
      </c>
      <c r="D126" s="16">
        <v>67377</v>
      </c>
      <c r="E126" s="16">
        <v>67377</v>
      </c>
      <c r="F126" s="21">
        <f t="shared" si="3"/>
        <v>1</v>
      </c>
    </row>
    <row r="127" spans="1:6" ht="24" thickBot="1">
      <c r="A127" s="28" t="s">
        <v>44</v>
      </c>
      <c r="B127" s="29" t="s">
        <v>12</v>
      </c>
      <c r="C127" s="30" t="s">
        <v>163</v>
      </c>
      <c r="D127" s="16">
        <v>1135720</v>
      </c>
      <c r="E127" s="16">
        <v>1113856.5</v>
      </c>
      <c r="F127" s="21">
        <f t="shared" si="3"/>
        <v>0.98074921635614409</v>
      </c>
    </row>
    <row r="128" spans="1:6" ht="24" thickBot="1">
      <c r="A128" s="28" t="s">
        <v>46</v>
      </c>
      <c r="B128" s="29" t="s">
        <v>12</v>
      </c>
      <c r="C128" s="30" t="s">
        <v>164</v>
      </c>
      <c r="D128" s="16">
        <v>1018090</v>
      </c>
      <c r="E128" s="16">
        <v>1000980.57</v>
      </c>
      <c r="F128" s="21">
        <f t="shared" si="3"/>
        <v>0.98319458004695059</v>
      </c>
    </row>
    <row r="129" spans="1:6" ht="24" thickBot="1">
      <c r="A129" s="28" t="s">
        <v>48</v>
      </c>
      <c r="B129" s="29" t="s">
        <v>12</v>
      </c>
      <c r="C129" s="30" t="s">
        <v>165</v>
      </c>
      <c r="D129" s="16">
        <v>1018090</v>
      </c>
      <c r="E129" s="16">
        <v>1000980.57</v>
      </c>
      <c r="F129" s="21">
        <f t="shared" si="3"/>
        <v>0.98319458004695059</v>
      </c>
    </row>
    <row r="130" spans="1:6" ht="24" thickBot="1">
      <c r="A130" s="28" t="s">
        <v>50</v>
      </c>
      <c r="B130" s="29" t="s">
        <v>12</v>
      </c>
      <c r="C130" s="30" t="s">
        <v>166</v>
      </c>
      <c r="D130" s="16">
        <v>4000</v>
      </c>
      <c r="E130" s="16">
        <v>4000</v>
      </c>
      <c r="F130" s="21">
        <f t="shared" si="3"/>
        <v>1</v>
      </c>
    </row>
    <row r="131" spans="1:6" ht="24" thickBot="1">
      <c r="A131" s="28" t="s">
        <v>52</v>
      </c>
      <c r="B131" s="29" t="s">
        <v>12</v>
      </c>
      <c r="C131" s="30" t="s">
        <v>167</v>
      </c>
      <c r="D131" s="16">
        <v>1014090</v>
      </c>
      <c r="E131" s="16">
        <v>996980.57</v>
      </c>
      <c r="F131" s="21">
        <f t="shared" si="3"/>
        <v>0.98312829236063859</v>
      </c>
    </row>
    <row r="132" spans="1:6" ht="24" thickBot="1">
      <c r="A132" s="28" t="s">
        <v>29</v>
      </c>
      <c r="B132" s="29" t="s">
        <v>12</v>
      </c>
      <c r="C132" s="30" t="s">
        <v>168</v>
      </c>
      <c r="D132" s="16">
        <v>117630</v>
      </c>
      <c r="E132" s="16">
        <v>112875.93</v>
      </c>
      <c r="F132" s="21">
        <f t="shared" si="3"/>
        <v>0.95958454475899002</v>
      </c>
    </row>
    <row r="133" spans="1:6" ht="24" thickBot="1">
      <c r="A133" s="28" t="s">
        <v>31</v>
      </c>
      <c r="B133" s="29" t="s">
        <v>12</v>
      </c>
      <c r="C133" s="30" t="s">
        <v>169</v>
      </c>
      <c r="D133" s="16">
        <v>117630</v>
      </c>
      <c r="E133" s="16">
        <v>112875.93</v>
      </c>
      <c r="F133" s="21">
        <f t="shared" si="3"/>
        <v>0.95958454475899002</v>
      </c>
    </row>
    <row r="134" spans="1:6" ht="24" thickBot="1">
      <c r="A134" s="28" t="s">
        <v>33</v>
      </c>
      <c r="B134" s="29" t="s">
        <v>12</v>
      </c>
      <c r="C134" s="30" t="s">
        <v>170</v>
      </c>
      <c r="D134" s="16">
        <v>109468</v>
      </c>
      <c r="E134" s="16">
        <v>108756</v>
      </c>
      <c r="F134" s="21">
        <f t="shared" si="3"/>
        <v>0.99349581612891436</v>
      </c>
    </row>
    <row r="135" spans="1:6" ht="24" thickBot="1">
      <c r="A135" s="28" t="s">
        <v>59</v>
      </c>
      <c r="B135" s="29" t="s">
        <v>12</v>
      </c>
      <c r="C135" s="30" t="s">
        <v>171</v>
      </c>
      <c r="D135" s="16">
        <v>8162</v>
      </c>
      <c r="E135" s="16">
        <v>4119.93</v>
      </c>
      <c r="F135" s="21">
        <f t="shared" si="3"/>
        <v>0.50476966429796621</v>
      </c>
    </row>
    <row r="136" spans="1:6" ht="15.75" thickBot="1">
      <c r="A136" s="28" t="s">
        <v>172</v>
      </c>
      <c r="B136" s="29" t="s">
        <v>12</v>
      </c>
      <c r="C136" s="30" t="s">
        <v>173</v>
      </c>
      <c r="D136" s="16">
        <v>17000</v>
      </c>
      <c r="E136" s="16">
        <v>17000</v>
      </c>
      <c r="F136" s="21">
        <f t="shared" si="3"/>
        <v>1</v>
      </c>
    </row>
    <row r="137" spans="1:6" ht="15.75" thickBot="1">
      <c r="A137" s="28" t="s">
        <v>29</v>
      </c>
      <c r="B137" s="29" t="s">
        <v>12</v>
      </c>
      <c r="C137" s="30" t="s">
        <v>174</v>
      </c>
      <c r="D137" s="16">
        <v>17000</v>
      </c>
      <c r="E137" s="16">
        <v>17000</v>
      </c>
      <c r="F137" s="21">
        <f t="shared" si="3"/>
        <v>1</v>
      </c>
    </row>
    <row r="138" spans="1:6" ht="15.75" thickBot="1">
      <c r="A138" s="28" t="s">
        <v>31</v>
      </c>
      <c r="B138" s="29" t="s">
        <v>12</v>
      </c>
      <c r="C138" s="30" t="s">
        <v>175</v>
      </c>
      <c r="D138" s="16">
        <v>17000</v>
      </c>
      <c r="E138" s="16">
        <v>17000</v>
      </c>
      <c r="F138" s="21">
        <f t="shared" si="3"/>
        <v>1</v>
      </c>
    </row>
    <row r="139" spans="1:6" ht="15.75" thickBot="1">
      <c r="A139" s="28" t="s">
        <v>33</v>
      </c>
      <c r="B139" s="29" t="s">
        <v>12</v>
      </c>
      <c r="C139" s="30" t="s">
        <v>176</v>
      </c>
      <c r="D139" s="16">
        <v>17000</v>
      </c>
      <c r="E139" s="16">
        <v>17000</v>
      </c>
      <c r="F139" s="21">
        <f t="shared" si="3"/>
        <v>1</v>
      </c>
    </row>
    <row r="140" spans="1:6" ht="15.75" thickBot="1">
      <c r="A140" s="28" t="s">
        <v>35</v>
      </c>
      <c r="B140" s="29" t="s">
        <v>12</v>
      </c>
      <c r="C140" s="30" t="s">
        <v>177</v>
      </c>
      <c r="D140" s="16">
        <v>8860</v>
      </c>
      <c r="E140" s="16">
        <v>8860</v>
      </c>
      <c r="F140" s="21">
        <f t="shared" si="3"/>
        <v>1</v>
      </c>
    </row>
    <row r="141" spans="1:6" ht="15.75" thickBot="1">
      <c r="A141" s="28" t="s">
        <v>29</v>
      </c>
      <c r="B141" s="29" t="s">
        <v>12</v>
      </c>
      <c r="C141" s="30" t="s">
        <v>178</v>
      </c>
      <c r="D141" s="16">
        <v>8860</v>
      </c>
      <c r="E141" s="16">
        <v>8860</v>
      </c>
      <c r="F141" s="21">
        <f t="shared" ref="F141:F150" si="4">E141/D141</f>
        <v>1</v>
      </c>
    </row>
    <row r="142" spans="1:6" ht="15.75" thickBot="1">
      <c r="A142" s="28" t="s">
        <v>31</v>
      </c>
      <c r="B142" s="29" t="s">
        <v>12</v>
      </c>
      <c r="C142" s="30" t="s">
        <v>179</v>
      </c>
      <c r="D142" s="16">
        <v>8860</v>
      </c>
      <c r="E142" s="16">
        <v>8860</v>
      </c>
      <c r="F142" s="21">
        <f t="shared" si="4"/>
        <v>1</v>
      </c>
    </row>
    <row r="143" spans="1:6" ht="15.75" thickBot="1">
      <c r="A143" s="28" t="s">
        <v>33</v>
      </c>
      <c r="B143" s="29" t="s">
        <v>12</v>
      </c>
      <c r="C143" s="30" t="s">
        <v>180</v>
      </c>
      <c r="D143" s="16">
        <v>8860</v>
      </c>
      <c r="E143" s="16">
        <v>8860</v>
      </c>
      <c r="F143" s="21">
        <f t="shared" si="4"/>
        <v>1</v>
      </c>
    </row>
    <row r="144" spans="1:6" ht="15.75" thickBot="1">
      <c r="A144" s="28" t="s">
        <v>181</v>
      </c>
      <c r="B144" s="29" t="s">
        <v>12</v>
      </c>
      <c r="C144" s="30" t="s">
        <v>182</v>
      </c>
      <c r="D144" s="16">
        <v>131400</v>
      </c>
      <c r="E144" s="16">
        <v>128798.78</v>
      </c>
      <c r="F144" s="21">
        <f t="shared" si="4"/>
        <v>0.98020380517503802</v>
      </c>
    </row>
    <row r="145" spans="1:6" ht="24" thickBot="1">
      <c r="A145" s="28" t="s">
        <v>46</v>
      </c>
      <c r="B145" s="29" t="s">
        <v>12</v>
      </c>
      <c r="C145" s="30" t="s">
        <v>183</v>
      </c>
      <c r="D145" s="16">
        <v>124600</v>
      </c>
      <c r="E145" s="16">
        <v>122039.78</v>
      </c>
      <c r="F145" s="21">
        <f t="shared" si="4"/>
        <v>0.97945248796147677</v>
      </c>
    </row>
    <row r="146" spans="1:6" ht="24" thickBot="1">
      <c r="A146" s="28" t="s">
        <v>48</v>
      </c>
      <c r="B146" s="29" t="s">
        <v>12</v>
      </c>
      <c r="C146" s="30" t="s">
        <v>184</v>
      </c>
      <c r="D146" s="16">
        <v>124600</v>
      </c>
      <c r="E146" s="16">
        <v>122039.78</v>
      </c>
      <c r="F146" s="21">
        <f t="shared" si="4"/>
        <v>0.97945248796147677</v>
      </c>
    </row>
    <row r="147" spans="1:6" ht="15.75" thickBot="1">
      <c r="A147" s="28" t="s">
        <v>52</v>
      </c>
      <c r="B147" s="29" t="s">
        <v>12</v>
      </c>
      <c r="C147" s="30" t="s">
        <v>185</v>
      </c>
      <c r="D147" s="16">
        <v>124600</v>
      </c>
      <c r="E147" s="16">
        <v>122039.78</v>
      </c>
      <c r="F147" s="21">
        <f t="shared" si="4"/>
        <v>0.97945248796147677</v>
      </c>
    </row>
    <row r="148" spans="1:6" ht="15.75" thickBot="1">
      <c r="A148" s="28" t="s">
        <v>29</v>
      </c>
      <c r="B148" s="29" t="s">
        <v>12</v>
      </c>
      <c r="C148" s="30" t="s">
        <v>186</v>
      </c>
      <c r="D148" s="16">
        <v>6800</v>
      </c>
      <c r="E148" s="16">
        <v>6759</v>
      </c>
      <c r="F148" s="21">
        <f t="shared" si="4"/>
        <v>0.99397058823529416</v>
      </c>
    </row>
    <row r="149" spans="1:6" ht="15.75" thickBot="1">
      <c r="A149" s="28" t="s">
        <v>31</v>
      </c>
      <c r="B149" s="29" t="s">
        <v>12</v>
      </c>
      <c r="C149" s="30" t="s">
        <v>187</v>
      </c>
      <c r="D149" s="16">
        <v>6800</v>
      </c>
      <c r="E149" s="16">
        <v>6759</v>
      </c>
      <c r="F149" s="21">
        <f t="shared" si="4"/>
        <v>0.99397058823529416</v>
      </c>
    </row>
    <row r="150" spans="1:6">
      <c r="A150" s="28" t="s">
        <v>33</v>
      </c>
      <c r="B150" s="29" t="s">
        <v>12</v>
      </c>
      <c r="C150" s="30" t="s">
        <v>188</v>
      </c>
      <c r="D150" s="16">
        <v>6800</v>
      </c>
      <c r="E150" s="16">
        <v>6759</v>
      </c>
      <c r="F150" s="21">
        <f t="shared" si="4"/>
        <v>0.99397058823529416</v>
      </c>
    </row>
  </sheetData>
  <mergeCells count="8">
    <mergeCell ref="F5:F7"/>
    <mergeCell ref="E1:F2"/>
    <mergeCell ref="A3:E3"/>
    <mergeCell ref="A5:A7"/>
    <mergeCell ref="B5:B7"/>
    <mergeCell ref="C5:C7"/>
    <mergeCell ref="D5:D7"/>
    <mergeCell ref="E5:E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Nataliya</dc:creator>
  <cp:lastModifiedBy>Nataliya</cp:lastModifiedBy>
  <cp:lastPrinted>2021-05-25T09:50:35Z</cp:lastPrinted>
  <dcterms:created xsi:type="dcterms:W3CDTF">2021-05-25T09:49:08Z</dcterms:created>
  <dcterms:modified xsi:type="dcterms:W3CDTF">2021-05-25T11:51:52Z</dcterms:modified>
</cp:coreProperties>
</file>