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5" i="1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6"/>
  <c r="F35"/>
  <c r="F34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</calcChain>
</file>

<file path=xl/sharedStrings.xml><?xml version="1.0" encoding="utf-8"?>
<sst xmlns="http://schemas.openxmlformats.org/spreadsheetml/2006/main" count="270" uniqueCount="168">
  <si>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</si>
  <si>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</si>
  <si>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</si>
  <si>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</si>
  <si>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</si>
  <si>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</si>
  <si>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</si>
  <si>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</si>
  <si>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</si>
  <si>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</si>
  <si>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</si>
  <si>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</si>
  <si>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</si>
  <si>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</si>
  <si>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</si>
  <si>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100 1 00 00000 00 0000 000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</si>
  <si>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</si>
  <si>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</si>
  <si>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</si>
  <si>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</si>
  <si>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</si>
  <si>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</si>
  <si>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</si>
  <si>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</si>
  <si>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</si>
  <si>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</si>
  <si>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</si>
  <si>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</si>
  <si>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</si>
  <si>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</si>
  <si>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</si>
  <si>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</si>
  <si>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</si>
  <si>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</si>
  <si>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</si>
  <si>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</si>
  <si>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</si>
  <si>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</si>
  <si>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</si>
  <si>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</si>
  <si>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</si>
  <si>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</si>
  <si>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</si>
  <si>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</si>
  <si>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</si>
  <si>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</si>
  <si>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182 1 01 02010 01 2100 110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</si>
  <si>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</si>
  <si>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</si>
  <si>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</si>
  <si>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</si>
  <si>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182 1 01 02020 01 1000 110</t>
  </si>
  <si>
    <t>182 1 01 02020 01 2100 110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</si>
  <si>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</si>
  <si>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</si>
  <si>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</si>
  <si>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>182 1 01 02030 01 2100 110</t>
  </si>
  <si>
    <t>182 1 01 02030 01 3000 110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</si>
  <si>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</si>
  <si>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</si>
  <si>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</si>
  <si>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</si>
  <si>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</si>
  <si>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</si>
  <si>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</si>
  <si>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</si>
  <si>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</si>
  <si>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</si>
  <si>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</si>
  <si>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</si>
  <si>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</si>
  <si>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>182 1 06 01030 10 2100 110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</si>
  <si>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</si>
  <si>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</si>
  <si>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</si>
  <si>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</si>
  <si>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</si>
  <si>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</si>
  <si>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</si>
  <si>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>182 1 06 06033 10 2100 110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</si>
  <si>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</si>
  <si>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</si>
  <si>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</si>
  <si>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</si>
  <si>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</si>
  <si>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182 1 06 06043 10 2100 110</t>
  </si>
  <si>
    <t>970 1 00 00000 00 0000 000</t>
  </si>
  <si>
    <t xml:space="preserve">  ГОСУДАРСТВЕННАЯ ПОШЛИНА</t>
  </si>
  <si>
    <t>970 1 08 00000 00 0000 000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</si>
  <si>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</si>
  <si>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</si>
  <si>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</si>
  <si>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970 1 08 04020 01 0000 110</t>
  </si>
  <si>
    <t>970 1 08 04020 01 1000 110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</si>
  <si>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</si>
  <si>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970 1 11 00000 00 0000 000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</si>
  <si>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</si>
  <si>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</si>
  <si>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</si>
  <si>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</si>
  <si>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</si>
  <si>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970 1 11 09045 10 0000 120</t>
  </si>
  <si>
    <t xml:space="preserve">  ДОХОДЫ ОТ ОКАЗАНИЯ ПЛАТНЫХ УСЛУГ И КОМПЕНСАЦИИ ЗАТРАТ ГОСУДАРСТВА</t>
  </si>
  <si>
    <t>970 1 13 00000 00 0000 000</t>
  </si>
  <si>
    <t xml:space="preserve">  Доходы от оказания платных услуг (работ)</t>
  </si>
  <si>
    <t>970 1 13 01000 00 0000 130</t>
  </si>
  <si>
    <t xml:space="preserve">  Прочие доходы от оказания платных услуг (работ)</t>
  </si>
  <si>
    <t>970 1 13 01990 00 0000 130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</si>
  <si>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</si>
  <si>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970 1 13 01995 10 0000 130</t>
  </si>
  <si>
    <t xml:space="preserve">  Доходы от компенсации затрат государства</t>
  </si>
  <si>
    <t>970 1 13 02000 00 0000 130</t>
  </si>
  <si>
    <t xml:space="preserve">  Доходы, поступающие в порядке возмещения расходов, понесенных в связи с эксплуатацией имущества</t>
  </si>
  <si>
    <t>970 1 13 02060 00 0000 130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</si>
  <si>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</si>
  <si>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970 1 13 02065 10 0000 130</t>
  </si>
  <si>
    <t xml:space="preserve">  Прочие доходы от компенсации затрат государства</t>
  </si>
  <si>
    <t>970 1 13 02990 00 0000 130</t>
  </si>
  <si>
    <t xml:space="preserve">  Прочие доходы от компенсации затрат бюджетов сельских поселений</t>
  </si>
  <si>
    <t>970 1 13 02995 10 0000 130</t>
  </si>
  <si>
    <t xml:space="preserve">  ПРОЧИЕ НЕНАЛОГОВЫЕ ДОХОДЫ</t>
  </si>
  <si>
    <t>970 1 17 00000 00 0000 000</t>
  </si>
  <si>
    <t xml:space="preserve">  Средства самообложения граждан</t>
  </si>
  <si>
    <t>970 1 17 14000 00 0000 150</t>
  </si>
  <si>
    <t xml:space="preserve">  Средства самообложения граждан, зачисляемые в бюджеты сельских поселений</t>
  </si>
  <si>
    <t>970 1 17 14030 10 0000 150</t>
  </si>
  <si>
    <t xml:space="preserve">  БЕЗВОЗМЕЗДНЫЕ ПОСТУПЛЕНИЯ</t>
  </si>
  <si>
    <t>970 2 00 00000 00 0000 000</t>
  </si>
  <si>
    <t xml:space="preserve">  БЕЗВОЗМЕЗДНЫЕ ПОСТУПЛЕНИЯ ОТ ДРУГИХ БЮДЖЕТОВ БЮДЖЕТНОЙ СИСТЕМЫ РОССИЙСКОЙ ФЕДЕРАЦИИ</t>
  </si>
  <si>
    <t>970 2 02 00000 00 0000 000</t>
  </si>
  <si>
    <t xml:space="preserve">  Дотации бюджетам бюджетной системы Российской Федерации</t>
  </si>
  <si>
    <t>970 2 02 10000 00 0000 150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</si>
  <si>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</si>
  <si>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970 2 02 16001 00 0000 150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</si>
  <si>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</si>
  <si>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970 2 02 16001 10 0000 150</t>
  </si>
  <si>
    <t xml:space="preserve">  Субсидии бюджетам бюджетной системы Российской Федерации (межбюджетные субсидии)</t>
  </si>
  <si>
    <t>970 2 02 20000 00 0000 150</t>
  </si>
  <si>
    <t xml:space="preserve">  Субсидии бюджетам на обеспечение комплексного развития сельских территорий</t>
  </si>
  <si>
    <t>970 2 02 25576 00 0000 150</t>
  </si>
  <si>
    <t xml:space="preserve">  Субсидии бюджетам сельских поселений на обеспечение комплексного развития сельских территорий</t>
  </si>
  <si>
    <t>970 2 02 25576 10 0000 150</t>
  </si>
  <si>
    <t xml:space="preserve">  Прочие субсидии</t>
  </si>
  <si>
    <t>970 2 02 29999 00 0000 150</t>
  </si>
  <si>
    <t xml:space="preserve">  Прочие субсидии бюджетам сельских поселений</t>
  </si>
  <si>
    <t>970 2 02 29999 10 0000 150</t>
  </si>
  <si>
    <t xml:space="preserve">  Субвенции бюджетам бюджетной системы Российской Федерации</t>
  </si>
  <si>
    <t>970 2 02 30000 00 0000 150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</si>
  <si>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</si>
  <si>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970 2 02 35118 00 0000 150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</si>
  <si>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</si>
  <si>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970 2 02 35118 10 0000 150</t>
  </si>
  <si>
    <t xml:space="preserve">  Иные межбюджетные трансферты</t>
  </si>
  <si>
    <t>970 2 02 40000 00 0000 150</t>
  </si>
  <si>
    <t xml:space="preserve">  Прочие межбюджетные трансферты, передаваемые бюджетам</t>
  </si>
  <si>
    <t>970 2 02 49999 00 0000 150</t>
  </si>
  <si>
    <t xml:space="preserve">  Прочие межбюджетные трансферты, передаваемые бюджетам сельских поселений</t>
  </si>
  <si>
    <t>970 2 02 49999 10 0000 150</t>
  </si>
  <si>
    <t xml:space="preserve">  ПРОЧИЕ БЕЗВОЗМЕЗДНЫЕ ПОСТУПЛЕНИЯ</t>
  </si>
  <si>
    <t>970 2 07 00000 00 0000 000</t>
  </si>
  <si>
    <t xml:space="preserve">  Прочие безвозмездные поступления в бюджеты сельских поселений</t>
  </si>
  <si>
    <t>970 2 07 05000 10 0000 150</t>
  </si>
  <si>
    <t>970 2 07 05030 10 0000 150</t>
  </si>
  <si>
    <t>Приложение № 1</t>
  </si>
  <si>
    <t xml:space="preserve">К решению об </t>
  </si>
  <si>
    <t>исполнении бюджета</t>
  </si>
  <si>
    <t xml:space="preserve"> Доходы бюджета Кикнурского сельского поселения Кикнурского района Кировской области по кодам классификации доходов бюджетов                                
</t>
  </si>
  <si>
    <t xml:space="preserve">за 2020 год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</si>
</sst>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8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 Cyr"/>
    </font>
    <font>
      <sz val="8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6">
    <xf numFmtId="0" fontId="0" fillId="0" borderId="0"/>
    <xf numFmtId="0" fontId="2" fillId="0" borderId="0"/>
    <xf numFmtId="0" fontId="3" fillId="0" borderId="0">
      <alignment horizontal="center"/>
    </xf>
    <xf numFmtId="0" fontId="4" fillId="0" borderId="1">
      <alignment horizontal="center"/>
    </xf>
    <xf numFmtId="0" fontId="5" fillId="0" borderId="0">
      <alignment horizontal="right"/>
    </xf>
    <xf numFmtId="0" fontId="3" fillId="0" borderId="0"/>
    <xf numFmtId="0" fontId="6" fillId="0" borderId="0"/>
    <xf numFmtId="0" fontId="6" fillId="0" borderId="2"/>
    <xf numFmtId="0" fontId="4" fillId="0" borderId="3">
      <alignment horizontal="center"/>
    </xf>
    <xf numFmtId="0" fontId="5" fillId="0" borderId="4">
      <alignment horizontal="right"/>
    </xf>
    <xf numFmtId="0" fontId="4" fillId="0" borderId="0"/>
    <xf numFmtId="0" fontId="4" fillId="0" borderId="5">
      <alignment horizontal="right"/>
    </xf>
    <xf numFmtId="49" fontId="4" fillId="0" borderId="6">
      <alignment horizontal="center"/>
    </xf>
    <xf numFmtId="0" fontId="5" fillId="0" borderId="7">
      <alignment horizontal="right"/>
    </xf>
    <xf numFmtId="0" fontId="7" fillId="0" borderId="0"/>
    <xf numFmtId="164" fontId="4" fillId="0" borderId="8">
      <alignment horizontal="center"/>
    </xf>
    <xf numFmtId="0" fontId="4" fillId="0" borderId="0">
      <alignment horizontal="left"/>
    </xf>
    <xf numFmtId="49" fontId="4" fillId="0" borderId="0"/>
    <xf numFmtId="49" fontId="4" fillId="0" borderId="5">
      <alignment horizontal="right" vertical="center"/>
    </xf>
    <xf numFmtId="49" fontId="4" fillId="0" borderId="8">
      <alignment horizontal="center" vertical="center"/>
    </xf>
    <xf numFmtId="0" fontId="4" fillId="0" borderId="1">
      <alignment horizontal="left" wrapText="1"/>
    </xf>
    <xf numFmtId="49" fontId="4" fillId="0" borderId="8">
      <alignment horizontal="center"/>
    </xf>
    <xf numFmtId="0" fontId="4" fillId="0" borderId="9">
      <alignment horizontal="left" wrapText="1"/>
    </xf>
    <xf numFmtId="49" fontId="4" fillId="0" borderId="5">
      <alignment horizontal="right"/>
    </xf>
    <xf numFmtId="0" fontId="4" fillId="0" borderId="10">
      <alignment horizontal="left"/>
    </xf>
    <xf numFmtId="49" fontId="4" fillId="0" borderId="10"/>
    <xf numFmtId="49" fontId="4" fillId="0" borderId="5"/>
    <xf numFmtId="49" fontId="4" fillId="0" borderId="11">
      <alignment horizontal="center"/>
    </xf>
    <xf numFmtId="0" fontId="3" fillId="0" borderId="1">
      <alignment horizontal="center"/>
    </xf>
    <xf numFmtId="0" fontId="4" fillId="0" borderId="12">
      <alignment horizontal="center" vertical="top" wrapText="1"/>
    </xf>
    <xf numFmtId="49" fontId="4" fillId="0" borderId="12">
      <alignment horizontal="center" vertical="top" wrapText="1"/>
    </xf>
    <xf numFmtId="0" fontId="2" fillId="0" borderId="13"/>
    <xf numFmtId="0" fontId="2" fillId="0" borderId="4"/>
    <xf numFmtId="0" fontId="4" fillId="0" borderId="12">
      <alignment horizontal="center" vertical="center"/>
    </xf>
    <xf numFmtId="0" fontId="4" fillId="0" borderId="3">
      <alignment horizontal="center" vertical="center"/>
    </xf>
    <xf numFmtId="49" fontId="4" fillId="0" borderId="3">
      <alignment horizontal="center" vertical="center"/>
    </xf>
    <xf numFmtId="0" fontId="4" fillId="0" borderId="14">
      <alignment horizontal="left" wrapText="1"/>
    </xf>
    <xf numFmtId="49" fontId="4" fillId="0" borderId="15">
      <alignment horizontal="center" wrapText="1"/>
    </xf>
    <xf numFmtId="49" fontId="4" fillId="0" borderId="16">
      <alignment horizontal="center"/>
    </xf>
    <xf numFmtId="4" fontId="4" fillId="0" borderId="16">
      <alignment horizontal="right" shrinkToFit="1"/>
    </xf>
    <xf numFmtId="0" fontId="4" fillId="0" borderId="17">
      <alignment horizontal="left" wrapText="1"/>
    </xf>
    <xf numFmtId="49" fontId="4" fillId="0" borderId="18">
      <alignment horizontal="center" shrinkToFit="1"/>
    </xf>
    <xf numFmtId="49" fontId="4" fillId="0" borderId="19">
      <alignment horizontal="center"/>
    </xf>
    <xf numFmtId="4" fontId="4" fillId="0" borderId="19">
      <alignment horizontal="right" shrinkToFit="1"/>
    </xf>
    <xf numFmtId="0" fontId="4" fillId="0" borderId="20">
      <alignment horizontal="left" wrapText="1" indent="2"/>
    </xf>
    <xf numFmtId="49" fontId="4" fillId="0" borderId="21">
      <alignment horizontal="center" shrinkToFit="1"/>
    </xf>
    <xf numFmtId="49" fontId="4" fillId="0" borderId="22">
      <alignment horizontal="center"/>
    </xf>
    <xf numFmtId="4" fontId="4" fillId="0" borderId="22">
      <alignment horizontal="right" shrinkToFit="1"/>
    </xf>
    <xf numFmtId="49" fontId="4" fillId="0" borderId="0">
      <alignment horizontal="right"/>
    </xf>
    <xf numFmtId="0" fontId="3" fillId="0" borderId="4">
      <alignment horizontal="center"/>
    </xf>
    <xf numFmtId="0" fontId="4" fillId="0" borderId="3">
      <alignment horizontal="center" vertical="center" shrinkToFit="1"/>
    </xf>
    <xf numFmtId="49" fontId="4" fillId="0" borderId="3">
      <alignment horizontal="center" vertical="center" shrinkToFit="1"/>
    </xf>
    <xf numFmtId="49" fontId="2" fillId="0" borderId="4"/>
    <xf numFmtId="0" fontId="4" fillId="0" borderId="15">
      <alignment horizontal="center" shrinkToFit="1"/>
    </xf>
    <xf numFmtId="4" fontId="4" fillId="0" borderId="23">
      <alignment horizontal="right" shrinkToFit="1"/>
    </xf>
    <xf numFmtId="49" fontId="2" fillId="0" borderId="7"/>
    <xf numFmtId="0" fontId="4" fillId="0" borderId="18">
      <alignment horizontal="center" shrinkToFit="1"/>
    </xf>
    <xf numFmtId="165" fontId="4" fillId="0" borderId="19">
      <alignment horizontal="right" shrinkToFit="1"/>
    </xf>
    <xf numFmtId="165" fontId="4" fillId="0" borderId="24">
      <alignment horizontal="right" shrinkToFit="1"/>
    </xf>
    <xf numFmtId="0" fontId="4" fillId="0" borderId="25">
      <alignment horizontal="left" wrapText="1"/>
    </xf>
    <xf numFmtId="49" fontId="4" fillId="0" borderId="21">
      <alignment horizontal="center" wrapText="1"/>
    </xf>
    <xf numFmtId="49" fontId="4" fillId="0" borderId="22">
      <alignment horizontal="center" wrapText="1"/>
    </xf>
    <xf numFmtId="4" fontId="4" fillId="0" borderId="22">
      <alignment horizontal="right" wrapText="1"/>
    </xf>
    <xf numFmtId="4" fontId="4" fillId="0" borderId="20">
      <alignment horizontal="right" wrapText="1"/>
    </xf>
    <xf numFmtId="0" fontId="2" fillId="0" borderId="7">
      <alignment wrapText="1"/>
    </xf>
    <xf numFmtId="0" fontId="4" fillId="0" borderId="26">
      <alignment horizontal="left" wrapText="1"/>
    </xf>
    <xf numFmtId="49" fontId="4" fillId="0" borderId="27">
      <alignment horizontal="center" shrinkToFit="1"/>
    </xf>
    <xf numFmtId="49" fontId="4" fillId="0" borderId="28">
      <alignment horizontal="center"/>
    </xf>
    <xf numFmtId="4" fontId="4" fillId="0" borderId="28">
      <alignment horizontal="right" shrinkToFit="1"/>
    </xf>
    <xf numFmtId="49" fontId="4" fillId="0" borderId="29">
      <alignment horizontal="center"/>
    </xf>
    <xf numFmtId="0" fontId="2" fillId="0" borderId="7"/>
    <xf numFmtId="0" fontId="7" fillId="0" borderId="10"/>
    <xf numFmtId="0" fontId="7" fillId="0" borderId="30"/>
    <xf numFmtId="0" fontId="4" fillId="0" borderId="0">
      <alignment wrapText="1"/>
    </xf>
    <xf numFmtId="49" fontId="4" fillId="0" borderId="0">
      <alignment wrapText="1"/>
    </xf>
    <xf numFmtId="49" fontId="4" fillId="0" borderId="0">
      <alignment horizontal="center"/>
    </xf>
    <xf numFmtId="49" fontId="8" fillId="0" borderId="0"/>
    <xf numFmtId="0" fontId="4" fillId="0" borderId="1">
      <alignment horizontal="left"/>
    </xf>
    <xf numFmtId="49" fontId="4" fillId="0" borderId="1">
      <alignment horizontal="left"/>
    </xf>
    <xf numFmtId="0" fontId="4" fillId="0" borderId="1">
      <alignment horizontal="center" shrinkToFit="1"/>
    </xf>
    <xf numFmtId="49" fontId="4" fillId="0" borderId="1">
      <alignment horizontal="center" vertical="center" shrinkToFit="1"/>
    </xf>
    <xf numFmtId="49" fontId="2" fillId="0" borderId="1">
      <alignment shrinkToFit="1"/>
    </xf>
    <xf numFmtId="49" fontId="4" fillId="0" borderId="1">
      <alignment horizontal="right"/>
    </xf>
    <xf numFmtId="0" fontId="4" fillId="0" borderId="15">
      <alignment horizontal="center" vertical="center" shrinkToFit="1"/>
    </xf>
    <xf numFmtId="49" fontId="4" fillId="0" borderId="16">
      <alignment horizontal="center" vertical="center"/>
    </xf>
    <xf numFmtId="0" fontId="4" fillId="0" borderId="14">
      <alignment horizontal="left" wrapText="1" indent="2"/>
    </xf>
    <xf numFmtId="0" fontId="4" fillId="0" borderId="31">
      <alignment horizontal="center" vertical="center" shrinkToFit="1"/>
    </xf>
    <xf numFmtId="49" fontId="4" fillId="0" borderId="12">
      <alignment horizontal="center" vertical="center"/>
    </xf>
    <xf numFmtId="165" fontId="4" fillId="0" borderId="12">
      <alignment horizontal="right" vertical="center" shrinkToFit="1"/>
    </xf>
    <xf numFmtId="165" fontId="4" fillId="0" borderId="26">
      <alignment horizontal="right" vertical="center" shrinkToFit="1"/>
    </xf>
    <xf numFmtId="0" fontId="4" fillId="0" borderId="32">
      <alignment horizontal="left" wrapText="1"/>
    </xf>
    <xf numFmtId="4" fontId="4" fillId="0" borderId="12">
      <alignment horizontal="right" shrinkToFit="1"/>
    </xf>
    <xf numFmtId="4" fontId="4" fillId="0" borderId="26">
      <alignment horizontal="right" shrinkToFit="1"/>
    </xf>
    <xf numFmtId="0" fontId="4" fillId="0" borderId="17">
      <alignment horizontal="left" wrapText="1" indent="2"/>
    </xf>
    <xf numFmtId="0" fontId="9" fillId="0" borderId="26">
      <alignment wrapText="1"/>
    </xf>
    <xf numFmtId="0" fontId="9" fillId="0" borderId="26"/>
    <xf numFmtId="0" fontId="9" fillId="2" borderId="26">
      <alignment wrapText="1"/>
    </xf>
    <xf numFmtId="0" fontId="4" fillId="2" borderId="25">
      <alignment horizontal="left" wrapText="1"/>
    </xf>
    <xf numFmtId="49" fontId="4" fillId="0" borderId="26">
      <alignment horizontal="center" shrinkToFit="1"/>
    </xf>
    <xf numFmtId="49" fontId="4" fillId="0" borderId="12">
      <alignment horizontal="center" vertical="center" shrinkToFit="1"/>
    </xf>
    <xf numFmtId="0" fontId="2" fillId="0" borderId="10">
      <alignment horizontal="left"/>
    </xf>
    <xf numFmtId="0" fontId="2" fillId="0" borderId="30">
      <alignment horizontal="left" wrapText="1"/>
    </xf>
    <xf numFmtId="0" fontId="2" fillId="0" borderId="30">
      <alignment horizontal="left"/>
    </xf>
    <xf numFmtId="0" fontId="4" fillId="0" borderId="30"/>
    <xf numFmtId="49" fontId="2" fillId="0" borderId="30"/>
    <xf numFmtId="0" fontId="2" fillId="0" borderId="0">
      <alignment horizontal="left"/>
    </xf>
    <xf numFmtId="0" fontId="2" fillId="0" borderId="0">
      <alignment horizontal="left" wrapText="1"/>
    </xf>
    <xf numFmtId="49" fontId="2" fillId="0" borderId="0"/>
    <xf numFmtId="0" fontId="4" fillId="0" borderId="0">
      <alignment horizontal="center" wrapText="1"/>
    </xf>
    <xf numFmtId="0" fontId="4" fillId="0" borderId="1">
      <alignment horizontal="center" wrapText="1"/>
    </xf>
    <xf numFmtId="0" fontId="10" fillId="0" borderId="0">
      <alignment horizontal="center"/>
    </xf>
    <xf numFmtId="0" fontId="10" fillId="0" borderId="10">
      <alignment horizontal="center"/>
    </xf>
    <xf numFmtId="0" fontId="2" fillId="0" borderId="0">
      <alignment horizontal="center"/>
    </xf>
    <xf numFmtId="0" fontId="8" fillId="0" borderId="0">
      <alignment horizontal="left"/>
    </xf>
    <xf numFmtId="49" fontId="4" fillId="0" borderId="0">
      <alignment horizontal="left"/>
    </xf>
    <xf numFmtId="49" fontId="4" fillId="0" borderId="0">
      <alignment horizontal="center" wrapText="1"/>
    </xf>
    <xf numFmtId="0" fontId="4" fillId="0" borderId="0">
      <alignment horizontal="center"/>
    </xf>
    <xf numFmtId="0" fontId="9" fillId="0" borderId="0"/>
    <xf numFmtId="0" fontId="7" fillId="0" borderId="1"/>
    <xf numFmtId="0" fontId="2" fillId="0" borderId="1"/>
    <xf numFmtId="0" fontId="2" fillId="0" borderId="12">
      <alignment horizontal="left" wrapText="1"/>
    </xf>
    <xf numFmtId="0" fontId="2" fillId="0" borderId="1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1" fillId="3" borderId="0"/>
    <xf numFmtId="0" fontId="7" fillId="0" borderId="0"/>
    <xf numFmtId="0" fontId="2" fillId="0" borderId="12">
      <alignment horizontal="left"/>
    </xf>
    <xf numFmtId="0" fontId="13" fillId="0" borderId="0"/>
    <xf numFmtId="0" fontId="15" fillId="0" borderId="14">
      <alignment horizontal="left" wrapText="1"/>
    </xf>
    <xf numFmtId="0" fontId="15" fillId="0" borderId="17">
      <alignment horizontal="left" wrapText="1"/>
    </xf>
    <xf numFmtId="0" fontId="15" fillId="0" borderId="20">
      <alignment horizontal="left" wrapText="1" indent="2"/>
    </xf>
    <xf numFmtId="49" fontId="15" fillId="0" borderId="15">
      <alignment horizontal="center" wrapText="1"/>
    </xf>
    <xf numFmtId="49" fontId="15" fillId="0" borderId="18">
      <alignment horizontal="center" shrinkToFit="1"/>
    </xf>
    <xf numFmtId="49" fontId="15" fillId="0" borderId="21">
      <alignment horizontal="center" shrinkToFit="1"/>
    </xf>
    <xf numFmtId="49" fontId="4" fillId="0" borderId="22">
      <alignment horizontal="center"/>
    </xf>
    <xf numFmtId="49" fontId="15" fillId="0" borderId="16">
      <alignment horizontal="center"/>
    </xf>
    <xf numFmtId="49" fontId="15" fillId="0" borderId="19">
      <alignment horizontal="center"/>
    </xf>
    <xf numFmtId="49" fontId="15" fillId="0" borderId="22">
      <alignment horizontal="center"/>
    </xf>
    <xf numFmtId="4" fontId="16" fillId="0" borderId="16">
      <alignment horizontal="right" shrinkToFit="1"/>
    </xf>
    <xf numFmtId="4" fontId="4" fillId="0" borderId="16">
      <alignment horizontal="right" shrinkToFit="1"/>
    </xf>
    <xf numFmtId="4" fontId="15" fillId="0" borderId="16">
      <alignment horizontal="right" shrinkToFit="1"/>
    </xf>
    <xf numFmtId="4" fontId="15" fillId="0" borderId="19">
      <alignment horizontal="right" shrinkToFit="1"/>
    </xf>
    <xf numFmtId="4" fontId="15" fillId="0" borderId="22">
      <alignment horizontal="right" shrinkToFit="1"/>
    </xf>
  </cellStyleXfs>
  <cellXfs count="28">
    <xf numFmtId="0" fontId="0" fillId="0" borderId="0" xfId="0"/>
    <xf numFmtId="0" fontId="7" fillId="0" borderId="0" xfId="14" applyNumberFormat="1" applyProtection="1"/>
    <xf numFmtId="0" fontId="4" fillId="0" borderId="12" xfId="33" applyNumberFormat="1" applyProtection="1">
      <alignment horizontal="center" vertical="center"/>
    </xf>
    <xf numFmtId="0" fontId="4" fillId="0" borderId="3" xfId="34" applyNumberFormat="1" applyProtection="1">
      <alignment horizontal="center" vertical="center"/>
    </xf>
    <xf numFmtId="49" fontId="4" fillId="0" borderId="3" xfId="35" applyNumberFormat="1" applyProtection="1">
      <alignment horizontal="center" vertical="center"/>
    </xf>
    <xf numFmtId="49" fontId="4" fillId="0" borderId="15" xfId="37" applyNumberFormat="1" applyProtection="1">
      <alignment horizontal="center" wrapText="1"/>
    </xf>
    <xf numFmtId="49" fontId="4" fillId="0" borderId="16" xfId="38" applyNumberFormat="1" applyProtection="1">
      <alignment horizontal="center"/>
    </xf>
    <xf numFmtId="4" fontId="4" fillId="0" borderId="16" xfId="39" applyNumberFormat="1" applyProtection="1">
      <alignment horizontal="right" shrinkToFit="1"/>
    </xf>
    <xf numFmtId="49" fontId="4" fillId="0" borderId="18" xfId="41" applyNumberFormat="1" applyProtection="1">
      <alignment horizontal="center" shrinkToFit="1"/>
    </xf>
    <xf numFmtId="49" fontId="4" fillId="0" borderId="19" xfId="42" applyNumberFormat="1" applyProtection="1">
      <alignment horizontal="center"/>
    </xf>
    <xf numFmtId="4" fontId="4" fillId="0" borderId="19" xfId="43" applyNumberFormat="1" applyProtection="1">
      <alignment horizontal="right" shrinkToFit="1"/>
    </xf>
    <xf numFmtId="49" fontId="4" fillId="0" borderId="21" xfId="45" applyNumberFormat="1" applyProtection="1">
      <alignment horizontal="center" shrinkToFit="1"/>
    </xf>
    <xf numFmtId="49" fontId="4" fillId="0" borderId="22" xfId="46" applyNumberFormat="1" applyProtection="1">
      <alignment horizontal="center"/>
    </xf>
    <xf numFmtId="4" fontId="4" fillId="0" borderId="22" xfId="47" applyNumberFormat="1" applyProtection="1">
      <alignment horizontal="right" shrinkToFit="1"/>
    </xf>
    <xf numFmtId="0" fontId="4" fillId="0" borderId="14" xfId="36" applyNumberFormat="1" applyFont="1" applyProtection="1">
      <alignment horizontal="left" wrapText="1"/>
    </xf>
    <xf numFmtId="0" fontId="4" fillId="0" borderId="17" xfId="40" applyNumberFormat="1" applyFont="1" applyProtection="1">
      <alignment horizontal="left" wrapText="1"/>
    </xf>
    <xf numFmtId="0" fontId="4" fillId="0" borderId="20" xfId="44" applyNumberFormat="1" applyFont="1" applyProtection="1">
      <alignment horizontal="left" wrapText="1" indent="2"/>
    </xf>
    <xf numFmtId="0" fontId="12" fillId="0" borderId="0" xfId="14" applyNumberFormat="1" applyFont="1" applyProtection="1"/>
    <xf numFmtId="10" fontId="4" fillId="0" borderId="16" xfId="39" applyNumberFormat="1" applyProtection="1">
      <alignment horizontal="right" shrinkToFit="1"/>
    </xf>
    <xf numFmtId="0" fontId="3" fillId="0" borderId="1" xfId="28" applyNumberFormat="1" applyAlignment="1" applyProtection="1">
      <alignment horizontal="center" wrapText="1"/>
    </xf>
    <xf numFmtId="0" fontId="0" fillId="0" borderId="1" xfId="0" applyBorder="1" applyAlignment="1">
      <alignment horizontal="center"/>
    </xf>
    <xf numFmtId="0" fontId="4" fillId="0" borderId="12" xfId="29" applyNumberFormat="1" applyProtection="1">
      <alignment horizontal="center" vertical="top" wrapText="1"/>
    </xf>
    <xf numFmtId="0" fontId="4" fillId="0" borderId="12" xfId="29">
      <alignment horizontal="center" vertical="top" wrapText="1"/>
    </xf>
    <xf numFmtId="49" fontId="4" fillId="0" borderId="12" xfId="30" applyNumberFormat="1" applyProtection="1">
      <alignment horizontal="center" vertical="top" wrapText="1"/>
    </xf>
    <xf numFmtId="49" fontId="4" fillId="0" borderId="12" xfId="30">
      <alignment horizontal="center" vertical="top" wrapText="1"/>
    </xf>
    <xf numFmtId="0" fontId="14" fillId="0" borderId="0" xfId="130" applyFont="1" applyAlignment="1">
      <alignment horizontal="left" wrapText="1"/>
    </xf>
    <xf numFmtId="0" fontId="13" fillId="0" borderId="0" xfId="130" applyAlignment="1">
      <alignment wrapText="1"/>
    </xf>
    <xf numFmtId="0" fontId="14" fillId="0" borderId="0" xfId="130" applyFont="1" applyAlignment="1">
      <alignment wrapText="1"/>
    </xf>
  </cellXfs>
  <cellStyles count="146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0 2" xfId="131"/>
    <cellStyle name="xl31" xfId="14"/>
    <cellStyle name="xl31 2" xfId="132"/>
    <cellStyle name="xl32" xfId="128"/>
    <cellStyle name="xl32 2" xfId="133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39 2" xfId="134"/>
    <cellStyle name="xl40" xfId="42"/>
    <cellStyle name="xl40 2" xfId="135"/>
    <cellStyle name="xl41" xfId="46"/>
    <cellStyle name="xl41 2" xfId="136"/>
    <cellStyle name="xl42" xfId="17"/>
    <cellStyle name="xl42 2" xfId="137"/>
    <cellStyle name="xl43" xfId="20"/>
    <cellStyle name="xl43 2" xfId="138"/>
    <cellStyle name="xl44" xfId="22"/>
    <cellStyle name="xl44 2" xfId="139"/>
    <cellStyle name="xl45" xfId="25"/>
    <cellStyle name="xl45 2" xfId="140"/>
    <cellStyle name="xl46" xfId="30"/>
    <cellStyle name="xl47" xfId="35"/>
    <cellStyle name="xl48" xfId="39"/>
    <cellStyle name="xl48 2" xfId="141"/>
    <cellStyle name="xl49" xfId="43"/>
    <cellStyle name="xl49 2" xfId="142"/>
    <cellStyle name="xl50" xfId="47"/>
    <cellStyle name="xl50 2" xfId="143"/>
    <cellStyle name="xl51" xfId="2"/>
    <cellStyle name="xl51 2" xfId="144"/>
    <cellStyle name="xl52" xfId="7"/>
    <cellStyle name="xl52 2" xfId="145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3" xfId="1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6"/>
  <sheetViews>
    <sheetView tabSelected="1" workbookViewId="0">
      <selection activeCell="E5" sqref="E5:F5"/>
    </sheetView>
  </sheetViews>
  <sheetFormatPr defaultRowHeight="15"/>
  <cols>
    <col min="1" max="1" width="31" customWidth="1"/>
    <col min="2" max="2" width="6.5703125" customWidth="1"/>
    <col min="3" max="3" width="22" customWidth="1"/>
    <col min="4" max="4" width="12.28515625" customWidth="1"/>
    <col min="5" max="5" width="11.140625" customWidth="1"/>
    <col min="6" max="6" width="13.5703125" customWidth="1"/>
  </cols>
  <sheetData>
    <row r="1" spans="1:6">
      <c r="E1" s="27" t="s">
        <v>163</v>
      </c>
      <c r="F1" s="26"/>
    </row>
    <row r="2" spans="1:6">
      <c r="E2" s="25" t="s">
        <v>164</v>
      </c>
      <c r="F2" s="26"/>
    </row>
    <row r="3" spans="1:6">
      <c r="E3" s="25" t="s">
        <v>165</v>
      </c>
      <c r="F3" s="26"/>
    </row>
    <row r="4" spans="1:6">
      <c r="E4" s="25" t="s">
        <v>167</v>
      </c>
      <c r="F4" s="26"/>
    </row>
    <row r="5" spans="1:6">
      <c r="E5" s="25"/>
      <c r="F5" s="26"/>
    </row>
    <row r="6" spans="1:6" ht="43.5" customHeight="1">
      <c r="A6" s="19" t="s">
        <v>166</v>
      </c>
      <c r="B6" s="20"/>
      <c r="C6" s="20"/>
      <c r="D6" s="20"/>
      <c r="E6" s="20"/>
      <c r="F6" s="20"/>
    </row>
    <row r="7" spans="1:6">
      <c r="A7" s="21" t="s">
        <v>0</v>
      </c>
      <c r="B7" s="21" t="s">
        <v>1</v>
      </c>
      <c r="C7" s="21" t="s">
        <v>2</v>
      </c>
      <c r="D7" s="23" t="s">
        <v>3</v>
      </c>
      <c r="E7" s="23" t="s">
        <v>4</v>
      </c>
      <c r="F7" s="21" t="s">
        <v>5</v>
      </c>
    </row>
    <row r="8" spans="1:6">
      <c r="A8" s="22"/>
      <c r="B8" s="22"/>
      <c r="C8" s="22"/>
      <c r="D8" s="24"/>
      <c r="E8" s="24"/>
      <c r="F8" s="22"/>
    </row>
    <row r="9" spans="1:6">
      <c r="A9" s="22"/>
      <c r="B9" s="22"/>
      <c r="C9" s="22"/>
      <c r="D9" s="24"/>
      <c r="E9" s="24"/>
      <c r="F9" s="22"/>
    </row>
    <row r="10" spans="1:6" ht="15.75" thickBot="1">
      <c r="A10" s="2">
        <v>1</v>
      </c>
      <c r="B10" s="3">
        <v>2</v>
      </c>
      <c r="C10" s="3">
        <v>3</v>
      </c>
      <c r="D10" s="4" t="s">
        <v>6</v>
      </c>
      <c r="E10" s="4" t="s">
        <v>7</v>
      </c>
      <c r="F10" s="4" t="s">
        <v>8</v>
      </c>
    </row>
    <row r="11" spans="1:6">
      <c r="A11" s="14" t="s">
        <v>9</v>
      </c>
      <c r="B11" s="5" t="s">
        <v>10</v>
      </c>
      <c r="C11" s="6" t="s">
        <v>11</v>
      </c>
      <c r="D11" s="7">
        <v>21058392</v>
      </c>
      <c r="E11" s="7">
        <v>21182313.100000001</v>
      </c>
      <c r="F11" s="18">
        <f>E11/D11</f>
        <v>1.0058846420942302</v>
      </c>
    </row>
    <row r="12" spans="1:6" ht="15.75" thickBot="1">
      <c r="A12" s="15" t="s">
        <v>13</v>
      </c>
      <c r="B12" s="8"/>
      <c r="C12" s="9"/>
      <c r="D12" s="10"/>
      <c r="E12" s="10"/>
      <c r="F12" s="10"/>
    </row>
    <row r="13" spans="1:6" ht="15.75" customHeight="1" thickBot="1">
      <c r="A13" s="16" t="s">
        <v>14</v>
      </c>
      <c r="B13" s="11" t="s">
        <v>10</v>
      </c>
      <c r="C13" s="12" t="s">
        <v>15</v>
      </c>
      <c r="D13" s="13">
        <v>1362200</v>
      </c>
      <c r="E13" s="13">
        <v>1394103.11</v>
      </c>
      <c r="F13" s="18">
        <f t="shared" ref="F13:F32" si="0">E13/D13</f>
        <v>1.0234202833651447</v>
      </c>
    </row>
    <row r="14" spans="1:6" ht="46.5" customHeight="1" thickBot="1">
      <c r="A14" s="16" t="s">
        <v>16</v>
      </c>
      <c r="B14" s="11" t="s">
        <v>10</v>
      </c>
      <c r="C14" s="12" t="s">
        <v>17</v>
      </c>
      <c r="D14" s="13">
        <v>1362200</v>
      </c>
      <c r="E14" s="13">
        <v>1394103.11</v>
      </c>
      <c r="F14" s="18">
        <f t="shared" si="0"/>
        <v>1.0234202833651447</v>
      </c>
    </row>
    <row r="15" spans="1:6" ht="39" customHeight="1" thickBot="1">
      <c r="A15" s="16" t="s">
        <v>18</v>
      </c>
      <c r="B15" s="11" t="s">
        <v>10</v>
      </c>
      <c r="C15" s="12" t="s">
        <v>19</v>
      </c>
      <c r="D15" s="13">
        <v>1362200</v>
      </c>
      <c r="E15" s="13">
        <v>1394103.11</v>
      </c>
      <c r="F15" s="18">
        <f t="shared" si="0"/>
        <v>1.0234202833651447</v>
      </c>
    </row>
    <row r="16" spans="1:6" ht="93" customHeight="1" thickBot="1">
      <c r="A16" s="16" t="s">
        <v>20</v>
      </c>
      <c r="B16" s="11" t="s">
        <v>10</v>
      </c>
      <c r="C16" s="12" t="s">
        <v>21</v>
      </c>
      <c r="D16" s="13">
        <v>625100</v>
      </c>
      <c r="E16" s="13">
        <v>643012.98</v>
      </c>
      <c r="F16" s="18">
        <f t="shared" si="0"/>
        <v>1.0286561830107182</v>
      </c>
    </row>
    <row r="17" spans="1:6" ht="93.75" customHeight="1" thickBot="1">
      <c r="A17" s="16" t="s">
        <v>22</v>
      </c>
      <c r="B17" s="11" t="s">
        <v>10</v>
      </c>
      <c r="C17" s="12" t="s">
        <v>23</v>
      </c>
      <c r="D17" s="13">
        <v>625100</v>
      </c>
      <c r="E17" s="13">
        <v>643012.98</v>
      </c>
      <c r="F17" s="18">
        <f t="shared" si="0"/>
        <v>1.0286561830107182</v>
      </c>
    </row>
    <row r="18" spans="1:6" ht="47.25" customHeight="1" thickBot="1">
      <c r="A18" s="16" t="s">
        <v>24</v>
      </c>
      <c r="B18" s="11" t="s">
        <v>10</v>
      </c>
      <c r="C18" s="12" t="s">
        <v>25</v>
      </c>
      <c r="D18" s="13">
        <v>4300</v>
      </c>
      <c r="E18" s="13">
        <v>4599.29</v>
      </c>
      <c r="F18" s="18">
        <f t="shared" si="0"/>
        <v>1.0696023255813953</v>
      </c>
    </row>
    <row r="19" spans="1:6" ht="79.5" customHeight="1" thickBot="1">
      <c r="A19" s="16" t="s">
        <v>26</v>
      </c>
      <c r="B19" s="11" t="s">
        <v>10</v>
      </c>
      <c r="C19" s="12" t="s">
        <v>27</v>
      </c>
      <c r="D19" s="13">
        <v>4300</v>
      </c>
      <c r="E19" s="13">
        <v>4599.29</v>
      </c>
      <c r="F19" s="18">
        <f t="shared" si="0"/>
        <v>1.0696023255813953</v>
      </c>
    </row>
    <row r="20" spans="1:6" ht="72.75" customHeight="1" thickBot="1">
      <c r="A20" s="16" t="s">
        <v>28</v>
      </c>
      <c r="B20" s="11" t="s">
        <v>10</v>
      </c>
      <c r="C20" s="12" t="s">
        <v>29</v>
      </c>
      <c r="D20" s="13">
        <v>839800</v>
      </c>
      <c r="E20" s="13">
        <v>865033.13</v>
      </c>
      <c r="F20" s="18">
        <f t="shared" si="0"/>
        <v>1.0300465944272446</v>
      </c>
    </row>
    <row r="21" spans="1:6" ht="96.75" customHeight="1" thickBot="1">
      <c r="A21" s="16" t="s">
        <v>30</v>
      </c>
      <c r="B21" s="11" t="s">
        <v>10</v>
      </c>
      <c r="C21" s="12" t="s">
        <v>31</v>
      </c>
      <c r="D21" s="13">
        <v>839800</v>
      </c>
      <c r="E21" s="13">
        <v>865033.13</v>
      </c>
      <c r="F21" s="18">
        <f t="shared" si="0"/>
        <v>1.0300465944272446</v>
      </c>
    </row>
    <row r="22" spans="1:6" ht="69.75" customHeight="1" thickBot="1">
      <c r="A22" s="16" t="s">
        <v>32</v>
      </c>
      <c r="B22" s="11" t="s">
        <v>10</v>
      </c>
      <c r="C22" s="12" t="s">
        <v>33</v>
      </c>
      <c r="D22" s="13">
        <v>-107000</v>
      </c>
      <c r="E22" s="13">
        <v>-118542.29</v>
      </c>
      <c r="F22" s="18">
        <f t="shared" si="0"/>
        <v>1.1078718691588785</v>
      </c>
    </row>
    <row r="23" spans="1:6" ht="84.75" customHeight="1" thickBot="1">
      <c r="A23" s="16" t="s">
        <v>34</v>
      </c>
      <c r="B23" s="11" t="s">
        <v>10</v>
      </c>
      <c r="C23" s="12" t="s">
        <v>35</v>
      </c>
      <c r="D23" s="13">
        <v>-107000</v>
      </c>
      <c r="E23" s="13">
        <v>-118542.29</v>
      </c>
      <c r="F23" s="18">
        <f t="shared" si="0"/>
        <v>1.1078718691588785</v>
      </c>
    </row>
    <row r="24" spans="1:6" ht="29.25" customHeight="1" thickBot="1">
      <c r="A24" s="16" t="s">
        <v>14</v>
      </c>
      <c r="B24" s="11" t="s">
        <v>10</v>
      </c>
      <c r="C24" s="12" t="s">
        <v>36</v>
      </c>
      <c r="D24" s="13">
        <v>1361700</v>
      </c>
      <c r="E24" s="13">
        <v>1420560.37</v>
      </c>
      <c r="F24" s="18">
        <f t="shared" si="0"/>
        <v>1.043225651758831</v>
      </c>
    </row>
    <row r="25" spans="1:6" ht="24.75" customHeight="1" thickBot="1">
      <c r="A25" s="16" t="s">
        <v>37</v>
      </c>
      <c r="B25" s="11" t="s">
        <v>10</v>
      </c>
      <c r="C25" s="12" t="s">
        <v>38</v>
      </c>
      <c r="D25" s="13">
        <v>451100</v>
      </c>
      <c r="E25" s="13">
        <v>461702.55</v>
      </c>
      <c r="F25" s="18">
        <f t="shared" si="0"/>
        <v>1.0235037685657282</v>
      </c>
    </row>
    <row r="26" spans="1:6" ht="23.25" customHeight="1" thickBot="1">
      <c r="A26" s="16" t="s">
        <v>39</v>
      </c>
      <c r="B26" s="11" t="s">
        <v>10</v>
      </c>
      <c r="C26" s="12" t="s">
        <v>40</v>
      </c>
      <c r="D26" s="13">
        <v>451100</v>
      </c>
      <c r="E26" s="13">
        <v>461702.55</v>
      </c>
      <c r="F26" s="18">
        <f t="shared" si="0"/>
        <v>1.0235037685657282</v>
      </c>
    </row>
    <row r="27" spans="1:6" ht="102.75" thickBot="1">
      <c r="A27" s="16" t="s">
        <v>41</v>
      </c>
      <c r="B27" s="11" t="s">
        <v>10</v>
      </c>
      <c r="C27" s="12" t="s">
        <v>42</v>
      </c>
      <c r="D27" s="13">
        <v>426300</v>
      </c>
      <c r="E27" s="13">
        <v>437943.37</v>
      </c>
      <c r="F27" s="18">
        <f t="shared" si="0"/>
        <v>1.0273126202205021</v>
      </c>
    </row>
    <row r="28" spans="1:6" ht="147.75" thickBot="1">
      <c r="A28" s="16" t="s">
        <v>43</v>
      </c>
      <c r="B28" s="11" t="s">
        <v>10</v>
      </c>
      <c r="C28" s="12" t="s">
        <v>44</v>
      </c>
      <c r="D28" s="13">
        <v>425000</v>
      </c>
      <c r="E28" s="13">
        <v>436821.8</v>
      </c>
      <c r="F28" s="18">
        <f t="shared" si="0"/>
        <v>1.0278160000000001</v>
      </c>
    </row>
    <row r="29" spans="1:6" ht="102.75" thickBot="1">
      <c r="A29" s="16" t="s">
        <v>45</v>
      </c>
      <c r="B29" s="11" t="s">
        <v>10</v>
      </c>
      <c r="C29" s="12" t="s">
        <v>46</v>
      </c>
      <c r="D29" s="13">
        <v>600</v>
      </c>
      <c r="E29" s="13">
        <v>477.96</v>
      </c>
      <c r="F29" s="18">
        <f t="shared" si="0"/>
        <v>0.79659999999999997</v>
      </c>
    </row>
    <row r="30" spans="1:6" ht="102.75" thickBot="1">
      <c r="A30" s="16" t="s">
        <v>45</v>
      </c>
      <c r="B30" s="11" t="s">
        <v>10</v>
      </c>
      <c r="C30" s="12" t="s">
        <v>47</v>
      </c>
      <c r="D30" s="13">
        <v>700</v>
      </c>
      <c r="E30" s="13">
        <v>643.61</v>
      </c>
      <c r="F30" s="18">
        <f t="shared" si="0"/>
        <v>0.91944285714285712</v>
      </c>
    </row>
    <row r="31" spans="1:6" ht="159" thickBot="1">
      <c r="A31" s="16" t="s">
        <v>48</v>
      </c>
      <c r="B31" s="11" t="s">
        <v>10</v>
      </c>
      <c r="C31" s="12" t="s">
        <v>49</v>
      </c>
      <c r="D31" s="13">
        <v>400</v>
      </c>
      <c r="E31" s="13">
        <v>421.46</v>
      </c>
      <c r="F31" s="18">
        <f t="shared" si="0"/>
        <v>1.05365</v>
      </c>
    </row>
    <row r="32" spans="1:6" ht="114" thickBot="1">
      <c r="A32" s="16" t="s">
        <v>50</v>
      </c>
      <c r="B32" s="11" t="s">
        <v>10</v>
      </c>
      <c r="C32" s="12" t="s">
        <v>51</v>
      </c>
      <c r="D32" s="13">
        <v>400</v>
      </c>
      <c r="E32" s="13">
        <v>421.2</v>
      </c>
      <c r="F32" s="18">
        <f t="shared" si="0"/>
        <v>1.0529999999999999</v>
      </c>
    </row>
    <row r="33" spans="1:6" ht="114" thickBot="1">
      <c r="A33" s="16" t="s">
        <v>50</v>
      </c>
      <c r="B33" s="11" t="s">
        <v>10</v>
      </c>
      <c r="C33" s="12" t="s">
        <v>52</v>
      </c>
      <c r="D33" s="13" t="s">
        <v>12</v>
      </c>
      <c r="E33" s="13">
        <v>0.26</v>
      </c>
      <c r="F33" s="18"/>
    </row>
    <row r="34" spans="1:6" ht="57.75" thickBot="1">
      <c r="A34" s="16" t="s">
        <v>53</v>
      </c>
      <c r="B34" s="11" t="s">
        <v>10</v>
      </c>
      <c r="C34" s="12" t="s">
        <v>54</v>
      </c>
      <c r="D34" s="13">
        <v>24400</v>
      </c>
      <c r="E34" s="13">
        <v>23337.72</v>
      </c>
      <c r="F34" s="18">
        <f>E34/D34</f>
        <v>0.95646393442622957</v>
      </c>
    </row>
    <row r="35" spans="1:6" ht="57.75" thickBot="1">
      <c r="A35" s="16" t="s">
        <v>53</v>
      </c>
      <c r="B35" s="11" t="s">
        <v>10</v>
      </c>
      <c r="C35" s="12" t="s">
        <v>55</v>
      </c>
      <c r="D35" s="13">
        <v>23500</v>
      </c>
      <c r="E35" s="13">
        <v>22453.91</v>
      </c>
      <c r="F35" s="18">
        <f>E35/D35</f>
        <v>0.9554855319148936</v>
      </c>
    </row>
    <row r="36" spans="1:6" ht="57">
      <c r="A36" s="16" t="s">
        <v>53</v>
      </c>
      <c r="B36" s="11" t="s">
        <v>10</v>
      </c>
      <c r="C36" s="12" t="s">
        <v>56</v>
      </c>
      <c r="D36" s="13">
        <v>900</v>
      </c>
      <c r="E36" s="13">
        <v>772.17</v>
      </c>
      <c r="F36" s="18">
        <f>E36/D36</f>
        <v>0.85796666666666666</v>
      </c>
    </row>
    <row r="37" spans="1:6" ht="57.75" thickBot="1">
      <c r="A37" s="16" t="s">
        <v>53</v>
      </c>
      <c r="B37" s="11" t="s">
        <v>10</v>
      </c>
      <c r="C37" s="12" t="s">
        <v>57</v>
      </c>
      <c r="D37" s="13" t="s">
        <v>12</v>
      </c>
      <c r="E37" s="13">
        <v>111.64</v>
      </c>
      <c r="F37" s="13" t="s">
        <v>12</v>
      </c>
    </row>
    <row r="38" spans="1:6" ht="24" thickBot="1">
      <c r="A38" s="16" t="s">
        <v>58</v>
      </c>
      <c r="B38" s="11" t="s">
        <v>10</v>
      </c>
      <c r="C38" s="12" t="s">
        <v>59</v>
      </c>
      <c r="D38" s="13">
        <v>27000</v>
      </c>
      <c r="E38" s="13">
        <v>26942</v>
      </c>
      <c r="F38" s="18">
        <f t="shared" ref="F38:F69" si="1">E38/D38</f>
        <v>0.99785185185185188</v>
      </c>
    </row>
    <row r="39" spans="1:6" ht="24" thickBot="1">
      <c r="A39" s="16" t="s">
        <v>60</v>
      </c>
      <c r="B39" s="11" t="s">
        <v>10</v>
      </c>
      <c r="C39" s="12" t="s">
        <v>61</v>
      </c>
      <c r="D39" s="13">
        <v>27000</v>
      </c>
      <c r="E39" s="13">
        <v>26942</v>
      </c>
      <c r="F39" s="18">
        <f t="shared" si="1"/>
        <v>0.99785185185185188</v>
      </c>
    </row>
    <row r="40" spans="1:6" ht="24" thickBot="1">
      <c r="A40" s="16" t="s">
        <v>60</v>
      </c>
      <c r="B40" s="11" t="s">
        <v>10</v>
      </c>
      <c r="C40" s="12" t="s">
        <v>62</v>
      </c>
      <c r="D40" s="13">
        <v>27000</v>
      </c>
      <c r="E40" s="13">
        <v>26942</v>
      </c>
      <c r="F40" s="18">
        <f t="shared" si="1"/>
        <v>0.99785185185185188</v>
      </c>
    </row>
    <row r="41" spans="1:6" ht="24" thickBot="1">
      <c r="A41" s="16" t="s">
        <v>60</v>
      </c>
      <c r="B41" s="11" t="s">
        <v>10</v>
      </c>
      <c r="C41" s="12" t="s">
        <v>63</v>
      </c>
      <c r="D41" s="13">
        <v>27000</v>
      </c>
      <c r="E41" s="13">
        <v>26942</v>
      </c>
      <c r="F41" s="18">
        <f t="shared" si="1"/>
        <v>0.99785185185185188</v>
      </c>
    </row>
    <row r="42" spans="1:6" ht="15.75" thickBot="1">
      <c r="A42" s="16" t="s">
        <v>64</v>
      </c>
      <c r="B42" s="11" t="s">
        <v>10</v>
      </c>
      <c r="C42" s="12" t="s">
        <v>65</v>
      </c>
      <c r="D42" s="13">
        <v>883600</v>
      </c>
      <c r="E42" s="13">
        <v>931915.82</v>
      </c>
      <c r="F42" s="18">
        <f t="shared" si="1"/>
        <v>1.0546806473517427</v>
      </c>
    </row>
    <row r="43" spans="1:6" ht="24" thickBot="1">
      <c r="A43" s="16" t="s">
        <v>66</v>
      </c>
      <c r="B43" s="11" t="s">
        <v>10</v>
      </c>
      <c r="C43" s="12" t="s">
        <v>67</v>
      </c>
      <c r="D43" s="13">
        <v>192700</v>
      </c>
      <c r="E43" s="13">
        <v>190302.4</v>
      </c>
      <c r="F43" s="18">
        <f t="shared" si="1"/>
        <v>0.98755786196159834</v>
      </c>
    </row>
    <row r="44" spans="1:6" ht="57.75" thickBot="1">
      <c r="A44" s="16" t="s">
        <v>68</v>
      </c>
      <c r="B44" s="11" t="s">
        <v>10</v>
      </c>
      <c r="C44" s="12" t="s">
        <v>69</v>
      </c>
      <c r="D44" s="13">
        <v>192700</v>
      </c>
      <c r="E44" s="13">
        <v>190302.4</v>
      </c>
      <c r="F44" s="18">
        <f t="shared" si="1"/>
        <v>0.98755786196159834</v>
      </c>
    </row>
    <row r="45" spans="1:6" ht="57.75" thickBot="1">
      <c r="A45" s="16" t="s">
        <v>68</v>
      </c>
      <c r="B45" s="11" t="s">
        <v>10</v>
      </c>
      <c r="C45" s="12" t="s">
        <v>70</v>
      </c>
      <c r="D45" s="13">
        <v>189000</v>
      </c>
      <c r="E45" s="13">
        <v>186006.12</v>
      </c>
      <c r="F45" s="18">
        <f t="shared" si="1"/>
        <v>0.98415936507936508</v>
      </c>
    </row>
    <row r="46" spans="1:6" ht="57.75" thickBot="1">
      <c r="A46" s="16" t="s">
        <v>68</v>
      </c>
      <c r="B46" s="11" t="s">
        <v>10</v>
      </c>
      <c r="C46" s="12" t="s">
        <v>71</v>
      </c>
      <c r="D46" s="13">
        <v>3700</v>
      </c>
      <c r="E46" s="13">
        <v>4296.28</v>
      </c>
      <c r="F46" s="18">
        <f t="shared" si="1"/>
        <v>1.1611567567567567</v>
      </c>
    </row>
    <row r="47" spans="1:6" ht="15.75" thickBot="1">
      <c r="A47" s="16" t="s">
        <v>72</v>
      </c>
      <c r="B47" s="11" t="s">
        <v>10</v>
      </c>
      <c r="C47" s="12" t="s">
        <v>73</v>
      </c>
      <c r="D47" s="13">
        <v>690900</v>
      </c>
      <c r="E47" s="13">
        <v>741613.42</v>
      </c>
      <c r="F47" s="18">
        <f t="shared" si="1"/>
        <v>1.0734019684469533</v>
      </c>
    </row>
    <row r="48" spans="1:6" ht="15.75" thickBot="1">
      <c r="A48" s="16" t="s">
        <v>74</v>
      </c>
      <c r="B48" s="11" t="s">
        <v>10</v>
      </c>
      <c r="C48" s="12" t="s">
        <v>75</v>
      </c>
      <c r="D48" s="13">
        <v>400400</v>
      </c>
      <c r="E48" s="13">
        <v>452521.18</v>
      </c>
      <c r="F48" s="18">
        <f t="shared" si="1"/>
        <v>1.1301727772227772</v>
      </c>
    </row>
    <row r="49" spans="1:6" ht="46.5" thickBot="1">
      <c r="A49" s="16" t="s">
        <v>76</v>
      </c>
      <c r="B49" s="11" t="s">
        <v>10</v>
      </c>
      <c r="C49" s="12" t="s">
        <v>77</v>
      </c>
      <c r="D49" s="13">
        <v>400400</v>
      </c>
      <c r="E49" s="13">
        <v>452521.18</v>
      </c>
      <c r="F49" s="18">
        <f t="shared" si="1"/>
        <v>1.1301727772227772</v>
      </c>
    </row>
    <row r="50" spans="1:6" ht="46.5" thickBot="1">
      <c r="A50" s="16" t="s">
        <v>76</v>
      </c>
      <c r="B50" s="11" t="s">
        <v>10</v>
      </c>
      <c r="C50" s="12" t="s">
        <v>78</v>
      </c>
      <c r="D50" s="13">
        <v>400000</v>
      </c>
      <c r="E50" s="13">
        <v>452013</v>
      </c>
      <c r="F50" s="18">
        <f t="shared" si="1"/>
        <v>1.1300325</v>
      </c>
    </row>
    <row r="51" spans="1:6" ht="46.5" thickBot="1">
      <c r="A51" s="16" t="s">
        <v>76</v>
      </c>
      <c r="B51" s="11" t="s">
        <v>10</v>
      </c>
      <c r="C51" s="12" t="s">
        <v>79</v>
      </c>
      <c r="D51" s="13">
        <v>400</v>
      </c>
      <c r="E51" s="13">
        <v>508.18</v>
      </c>
      <c r="F51" s="18">
        <f t="shared" si="1"/>
        <v>1.2704500000000001</v>
      </c>
    </row>
    <row r="52" spans="1:6" ht="24" thickBot="1">
      <c r="A52" s="16" t="s">
        <v>80</v>
      </c>
      <c r="B52" s="11" t="s">
        <v>10</v>
      </c>
      <c r="C52" s="12" t="s">
        <v>81</v>
      </c>
      <c r="D52" s="13">
        <v>290500</v>
      </c>
      <c r="E52" s="13">
        <v>289092.24</v>
      </c>
      <c r="F52" s="18">
        <f t="shared" si="1"/>
        <v>0.99515401032702233</v>
      </c>
    </row>
    <row r="53" spans="1:6" ht="46.5" thickBot="1">
      <c r="A53" s="16" t="s">
        <v>82</v>
      </c>
      <c r="B53" s="11" t="s">
        <v>10</v>
      </c>
      <c r="C53" s="12" t="s">
        <v>83</v>
      </c>
      <c r="D53" s="13">
        <v>290500</v>
      </c>
      <c r="E53" s="13">
        <v>289092.24</v>
      </c>
      <c r="F53" s="18">
        <f t="shared" si="1"/>
        <v>0.99515401032702233</v>
      </c>
    </row>
    <row r="54" spans="1:6" ht="46.5" thickBot="1">
      <c r="A54" s="16" t="s">
        <v>82</v>
      </c>
      <c r="B54" s="11" t="s">
        <v>10</v>
      </c>
      <c r="C54" s="12" t="s">
        <v>84</v>
      </c>
      <c r="D54" s="13">
        <v>290000</v>
      </c>
      <c r="E54" s="13">
        <v>284288.73</v>
      </c>
      <c r="F54" s="18">
        <f t="shared" si="1"/>
        <v>0.98030596551724136</v>
      </c>
    </row>
    <row r="55" spans="1:6" ht="46.5" thickBot="1">
      <c r="A55" s="16" t="s">
        <v>82</v>
      </c>
      <c r="B55" s="11" t="s">
        <v>10</v>
      </c>
      <c r="C55" s="12" t="s">
        <v>85</v>
      </c>
      <c r="D55" s="13">
        <v>500</v>
      </c>
      <c r="E55" s="13">
        <v>4803.51</v>
      </c>
      <c r="F55" s="18">
        <f t="shared" si="1"/>
        <v>9.6070200000000003</v>
      </c>
    </row>
    <row r="56" spans="1:6" ht="24" thickBot="1">
      <c r="A56" s="16" t="s">
        <v>14</v>
      </c>
      <c r="B56" s="11" t="s">
        <v>10</v>
      </c>
      <c r="C56" s="12" t="s">
        <v>86</v>
      </c>
      <c r="D56" s="13">
        <v>1431300</v>
      </c>
      <c r="E56" s="13">
        <v>1464483.52</v>
      </c>
      <c r="F56" s="18">
        <f t="shared" si="1"/>
        <v>1.0231841822119752</v>
      </c>
    </row>
    <row r="57" spans="1:6" ht="15.75" thickBot="1">
      <c r="A57" s="16" t="s">
        <v>87</v>
      </c>
      <c r="B57" s="11" t="s">
        <v>10</v>
      </c>
      <c r="C57" s="12" t="s">
        <v>88</v>
      </c>
      <c r="D57" s="13">
        <v>9800</v>
      </c>
      <c r="E57" s="13">
        <v>10400</v>
      </c>
      <c r="F57" s="18">
        <f t="shared" si="1"/>
        <v>1.0612244897959184</v>
      </c>
    </row>
    <row r="58" spans="1:6" ht="69" thickBot="1">
      <c r="A58" s="16" t="s">
        <v>89</v>
      </c>
      <c r="B58" s="11" t="s">
        <v>10</v>
      </c>
      <c r="C58" s="12" t="s">
        <v>90</v>
      </c>
      <c r="D58" s="13">
        <v>9800</v>
      </c>
      <c r="E58" s="13">
        <v>10400</v>
      </c>
      <c r="F58" s="18">
        <f t="shared" si="1"/>
        <v>1.0612244897959184</v>
      </c>
    </row>
    <row r="59" spans="1:6" ht="102.75" thickBot="1">
      <c r="A59" s="16" t="s">
        <v>91</v>
      </c>
      <c r="B59" s="11" t="s">
        <v>10</v>
      </c>
      <c r="C59" s="12" t="s">
        <v>92</v>
      </c>
      <c r="D59" s="13">
        <v>9800</v>
      </c>
      <c r="E59" s="13">
        <v>10400</v>
      </c>
      <c r="F59" s="18">
        <f t="shared" si="1"/>
        <v>1.0612244897959184</v>
      </c>
    </row>
    <row r="60" spans="1:6" ht="102.75" thickBot="1">
      <c r="A60" s="16" t="s">
        <v>91</v>
      </c>
      <c r="B60" s="11" t="s">
        <v>10</v>
      </c>
      <c r="C60" s="12" t="s">
        <v>93</v>
      </c>
      <c r="D60" s="13">
        <v>9800</v>
      </c>
      <c r="E60" s="13">
        <v>10400</v>
      </c>
      <c r="F60" s="18">
        <f t="shared" si="1"/>
        <v>1.0612244897959184</v>
      </c>
    </row>
    <row r="61" spans="1:6" ht="57.75" thickBot="1">
      <c r="A61" s="16" t="s">
        <v>94</v>
      </c>
      <c r="B61" s="11" t="s">
        <v>10</v>
      </c>
      <c r="C61" s="12" t="s">
        <v>95</v>
      </c>
      <c r="D61" s="13">
        <v>210000</v>
      </c>
      <c r="E61" s="13">
        <v>209532.08</v>
      </c>
      <c r="F61" s="18">
        <f t="shared" si="1"/>
        <v>0.99777180952380951</v>
      </c>
    </row>
    <row r="62" spans="1:6" ht="114" thickBot="1">
      <c r="A62" s="16" t="s">
        <v>96</v>
      </c>
      <c r="B62" s="11" t="s">
        <v>10</v>
      </c>
      <c r="C62" s="12" t="s">
        <v>97</v>
      </c>
      <c r="D62" s="13">
        <v>210000</v>
      </c>
      <c r="E62" s="13">
        <v>209532.08</v>
      </c>
      <c r="F62" s="18">
        <f t="shared" si="1"/>
        <v>0.99777180952380951</v>
      </c>
    </row>
    <row r="63" spans="1:6" ht="114" thickBot="1">
      <c r="A63" s="16" t="s">
        <v>98</v>
      </c>
      <c r="B63" s="11" t="s">
        <v>10</v>
      </c>
      <c r="C63" s="12" t="s">
        <v>99</v>
      </c>
      <c r="D63" s="13">
        <v>210000</v>
      </c>
      <c r="E63" s="13">
        <v>209532.08</v>
      </c>
      <c r="F63" s="18">
        <f t="shared" si="1"/>
        <v>0.99777180952380951</v>
      </c>
    </row>
    <row r="64" spans="1:6" ht="114" thickBot="1">
      <c r="A64" s="16" t="s">
        <v>100</v>
      </c>
      <c r="B64" s="11" t="s">
        <v>10</v>
      </c>
      <c r="C64" s="12" t="s">
        <v>101</v>
      </c>
      <c r="D64" s="13">
        <v>210000</v>
      </c>
      <c r="E64" s="13">
        <v>209532.08</v>
      </c>
      <c r="F64" s="18">
        <f t="shared" si="1"/>
        <v>0.99777180952380951</v>
      </c>
    </row>
    <row r="65" spans="1:6" ht="35.25" thickBot="1">
      <c r="A65" s="16" t="s">
        <v>102</v>
      </c>
      <c r="B65" s="11" t="s">
        <v>10</v>
      </c>
      <c r="C65" s="12" t="s">
        <v>103</v>
      </c>
      <c r="D65" s="13">
        <v>1059500</v>
      </c>
      <c r="E65" s="13">
        <v>1073201.44</v>
      </c>
      <c r="F65" s="18">
        <f t="shared" si="1"/>
        <v>1.0129319867862199</v>
      </c>
    </row>
    <row r="66" spans="1:6" ht="24" thickBot="1">
      <c r="A66" s="16" t="s">
        <v>104</v>
      </c>
      <c r="B66" s="11" t="s">
        <v>10</v>
      </c>
      <c r="C66" s="12" t="s">
        <v>105</v>
      </c>
      <c r="D66" s="13">
        <v>70000</v>
      </c>
      <c r="E66" s="13">
        <v>70730</v>
      </c>
      <c r="F66" s="18">
        <f t="shared" si="1"/>
        <v>1.0104285714285715</v>
      </c>
    </row>
    <row r="67" spans="1:6" ht="24" thickBot="1">
      <c r="A67" s="16" t="s">
        <v>106</v>
      </c>
      <c r="B67" s="11" t="s">
        <v>10</v>
      </c>
      <c r="C67" s="12" t="s">
        <v>107</v>
      </c>
      <c r="D67" s="13">
        <v>70000</v>
      </c>
      <c r="E67" s="13">
        <v>70730</v>
      </c>
      <c r="F67" s="18">
        <f t="shared" si="1"/>
        <v>1.0104285714285715</v>
      </c>
    </row>
    <row r="68" spans="1:6" ht="46.5" thickBot="1">
      <c r="A68" s="16" t="s">
        <v>108</v>
      </c>
      <c r="B68" s="11" t="s">
        <v>10</v>
      </c>
      <c r="C68" s="12" t="s">
        <v>109</v>
      </c>
      <c r="D68" s="13">
        <v>70000</v>
      </c>
      <c r="E68" s="13">
        <v>70730</v>
      </c>
      <c r="F68" s="18">
        <f t="shared" si="1"/>
        <v>1.0104285714285715</v>
      </c>
    </row>
    <row r="69" spans="1:6" ht="24" thickBot="1">
      <c r="A69" s="16" t="s">
        <v>110</v>
      </c>
      <c r="B69" s="11" t="s">
        <v>10</v>
      </c>
      <c r="C69" s="12" t="s">
        <v>111</v>
      </c>
      <c r="D69" s="13">
        <v>989500</v>
      </c>
      <c r="E69" s="13">
        <v>1002471.44</v>
      </c>
      <c r="F69" s="18">
        <f t="shared" si="1"/>
        <v>1.0131090853966649</v>
      </c>
    </row>
    <row r="70" spans="1:6" ht="46.5" thickBot="1">
      <c r="A70" s="16" t="s">
        <v>112</v>
      </c>
      <c r="B70" s="11" t="s">
        <v>10</v>
      </c>
      <c r="C70" s="12" t="s">
        <v>113</v>
      </c>
      <c r="D70" s="13">
        <v>129500</v>
      </c>
      <c r="E70" s="13">
        <v>66008.62</v>
      </c>
      <c r="F70" s="18">
        <f t="shared" ref="F70:F95" si="2">E70/D70</f>
        <v>0.50971907335907329</v>
      </c>
    </row>
    <row r="71" spans="1:6" ht="46.5" thickBot="1">
      <c r="A71" s="16" t="s">
        <v>114</v>
      </c>
      <c r="B71" s="11" t="s">
        <v>10</v>
      </c>
      <c r="C71" s="12" t="s">
        <v>115</v>
      </c>
      <c r="D71" s="13">
        <v>129500</v>
      </c>
      <c r="E71" s="13">
        <v>66008.62</v>
      </c>
      <c r="F71" s="18">
        <f t="shared" si="2"/>
        <v>0.50971907335907329</v>
      </c>
    </row>
    <row r="72" spans="1:6" ht="24" thickBot="1">
      <c r="A72" s="16" t="s">
        <v>116</v>
      </c>
      <c r="B72" s="11" t="s">
        <v>10</v>
      </c>
      <c r="C72" s="12" t="s">
        <v>117</v>
      </c>
      <c r="D72" s="13">
        <v>860000</v>
      </c>
      <c r="E72" s="13">
        <v>936462.82</v>
      </c>
      <c r="F72" s="18">
        <f t="shared" si="2"/>
        <v>1.0889102558139534</v>
      </c>
    </row>
    <row r="73" spans="1:6" ht="35.25" thickBot="1">
      <c r="A73" s="16" t="s">
        <v>118</v>
      </c>
      <c r="B73" s="11" t="s">
        <v>10</v>
      </c>
      <c r="C73" s="12" t="s">
        <v>119</v>
      </c>
      <c r="D73" s="13">
        <v>860000</v>
      </c>
      <c r="E73" s="13">
        <v>936462.82</v>
      </c>
      <c r="F73" s="18">
        <f t="shared" si="2"/>
        <v>1.0889102558139534</v>
      </c>
    </row>
    <row r="74" spans="1:6" ht="15.75" thickBot="1">
      <c r="A74" s="16" t="s">
        <v>120</v>
      </c>
      <c r="B74" s="11" t="s">
        <v>10</v>
      </c>
      <c r="C74" s="12" t="s">
        <v>121</v>
      </c>
      <c r="D74" s="13">
        <v>152000</v>
      </c>
      <c r="E74" s="13">
        <v>171350</v>
      </c>
      <c r="F74" s="18">
        <f t="shared" si="2"/>
        <v>1.1273026315789474</v>
      </c>
    </row>
    <row r="75" spans="1:6" ht="15.75" thickBot="1">
      <c r="A75" s="16" t="s">
        <v>122</v>
      </c>
      <c r="B75" s="11" t="s">
        <v>10</v>
      </c>
      <c r="C75" s="12" t="s">
        <v>123</v>
      </c>
      <c r="D75" s="13">
        <v>152000</v>
      </c>
      <c r="E75" s="13">
        <v>171350</v>
      </c>
      <c r="F75" s="18">
        <f t="shared" si="2"/>
        <v>1.1273026315789474</v>
      </c>
    </row>
    <row r="76" spans="1:6" ht="35.25" thickBot="1">
      <c r="A76" s="16" t="s">
        <v>124</v>
      </c>
      <c r="B76" s="11" t="s">
        <v>10</v>
      </c>
      <c r="C76" s="12" t="s">
        <v>125</v>
      </c>
      <c r="D76" s="13">
        <v>152000</v>
      </c>
      <c r="E76" s="13">
        <v>171350</v>
      </c>
      <c r="F76" s="18">
        <f t="shared" si="2"/>
        <v>1.1273026315789474</v>
      </c>
    </row>
    <row r="77" spans="1:6" ht="15.75" thickBot="1">
      <c r="A77" s="16" t="s">
        <v>126</v>
      </c>
      <c r="B77" s="11" t="s">
        <v>10</v>
      </c>
      <c r="C77" s="12" t="s">
        <v>127</v>
      </c>
      <c r="D77" s="13">
        <v>16903192</v>
      </c>
      <c r="E77" s="13">
        <v>16903166.100000001</v>
      </c>
      <c r="F77" s="18">
        <f t="shared" si="2"/>
        <v>0.99999846774502721</v>
      </c>
    </row>
    <row r="78" spans="1:6" ht="46.5" thickBot="1">
      <c r="A78" s="16" t="s">
        <v>128</v>
      </c>
      <c r="B78" s="11" t="s">
        <v>10</v>
      </c>
      <c r="C78" s="12" t="s">
        <v>129</v>
      </c>
      <c r="D78" s="13">
        <v>16818692</v>
      </c>
      <c r="E78" s="13">
        <v>16818666.100000001</v>
      </c>
      <c r="F78" s="18">
        <f t="shared" si="2"/>
        <v>0.99999846004671478</v>
      </c>
    </row>
    <row r="79" spans="1:6" ht="24" thickBot="1">
      <c r="A79" s="16" t="s">
        <v>130</v>
      </c>
      <c r="B79" s="11" t="s">
        <v>10</v>
      </c>
      <c r="C79" s="12" t="s">
        <v>131</v>
      </c>
      <c r="D79" s="13">
        <v>8468800</v>
      </c>
      <c r="E79" s="13">
        <v>8468800</v>
      </c>
      <c r="F79" s="18">
        <f t="shared" si="2"/>
        <v>1</v>
      </c>
    </row>
    <row r="80" spans="1:6" ht="57.75" thickBot="1">
      <c r="A80" s="16" t="s">
        <v>132</v>
      </c>
      <c r="B80" s="11" t="s">
        <v>10</v>
      </c>
      <c r="C80" s="12" t="s">
        <v>133</v>
      </c>
      <c r="D80" s="13">
        <v>8468800</v>
      </c>
      <c r="E80" s="13">
        <v>8468800</v>
      </c>
      <c r="F80" s="18">
        <f t="shared" si="2"/>
        <v>1</v>
      </c>
    </row>
    <row r="81" spans="1:6" ht="46.5" thickBot="1">
      <c r="A81" s="16" t="s">
        <v>134</v>
      </c>
      <c r="B81" s="11" t="s">
        <v>10</v>
      </c>
      <c r="C81" s="12" t="s">
        <v>135</v>
      </c>
      <c r="D81" s="13">
        <v>8468800</v>
      </c>
      <c r="E81" s="13">
        <v>8468800</v>
      </c>
      <c r="F81" s="18">
        <f t="shared" si="2"/>
        <v>1</v>
      </c>
    </row>
    <row r="82" spans="1:6" ht="35.25" thickBot="1">
      <c r="A82" s="16" t="s">
        <v>136</v>
      </c>
      <c r="B82" s="11" t="s">
        <v>10</v>
      </c>
      <c r="C82" s="12" t="s">
        <v>137</v>
      </c>
      <c r="D82" s="13">
        <v>2691642</v>
      </c>
      <c r="E82" s="13">
        <v>2691616.1</v>
      </c>
      <c r="F82" s="18">
        <f t="shared" si="2"/>
        <v>0.99999037762079801</v>
      </c>
    </row>
    <row r="83" spans="1:6" ht="35.25" thickBot="1">
      <c r="A83" s="16" t="s">
        <v>138</v>
      </c>
      <c r="B83" s="11" t="s">
        <v>10</v>
      </c>
      <c r="C83" s="12" t="s">
        <v>139</v>
      </c>
      <c r="D83" s="13">
        <v>302200</v>
      </c>
      <c r="E83" s="13">
        <v>302174.8</v>
      </c>
      <c r="F83" s="18">
        <f t="shared" si="2"/>
        <v>0.99991661151555256</v>
      </c>
    </row>
    <row r="84" spans="1:6" ht="46.5" thickBot="1">
      <c r="A84" s="16" t="s">
        <v>140</v>
      </c>
      <c r="B84" s="11" t="s">
        <v>10</v>
      </c>
      <c r="C84" s="12" t="s">
        <v>141</v>
      </c>
      <c r="D84" s="13">
        <v>302200</v>
      </c>
      <c r="E84" s="13">
        <v>302174.8</v>
      </c>
      <c r="F84" s="18">
        <f t="shared" si="2"/>
        <v>0.99991661151555256</v>
      </c>
    </row>
    <row r="85" spans="1:6" ht="15.75" thickBot="1">
      <c r="A85" s="16" t="s">
        <v>142</v>
      </c>
      <c r="B85" s="11" t="s">
        <v>10</v>
      </c>
      <c r="C85" s="12" t="s">
        <v>143</v>
      </c>
      <c r="D85" s="13">
        <v>2389442</v>
      </c>
      <c r="E85" s="13">
        <v>2389441.2999999998</v>
      </c>
      <c r="F85" s="18">
        <f t="shared" si="2"/>
        <v>0.99999970704457353</v>
      </c>
    </row>
    <row r="86" spans="1:6" ht="24" thickBot="1">
      <c r="A86" s="16" t="s">
        <v>144</v>
      </c>
      <c r="B86" s="11" t="s">
        <v>10</v>
      </c>
      <c r="C86" s="12" t="s">
        <v>145</v>
      </c>
      <c r="D86" s="13">
        <v>2389442</v>
      </c>
      <c r="E86" s="13">
        <v>2389441.2999999998</v>
      </c>
      <c r="F86" s="18">
        <f t="shared" si="2"/>
        <v>0.99999970704457353</v>
      </c>
    </row>
    <row r="87" spans="1:6" ht="24" thickBot="1">
      <c r="A87" s="16" t="s">
        <v>146</v>
      </c>
      <c r="B87" s="11" t="s">
        <v>10</v>
      </c>
      <c r="C87" s="12" t="s">
        <v>147</v>
      </c>
      <c r="D87" s="13">
        <v>222200</v>
      </c>
      <c r="E87" s="13">
        <v>222200</v>
      </c>
      <c r="F87" s="18">
        <f t="shared" si="2"/>
        <v>1</v>
      </c>
    </row>
    <row r="88" spans="1:6" ht="57.75" thickBot="1">
      <c r="A88" s="16" t="s">
        <v>148</v>
      </c>
      <c r="B88" s="11" t="s">
        <v>10</v>
      </c>
      <c r="C88" s="12" t="s">
        <v>149</v>
      </c>
      <c r="D88" s="13">
        <v>222200</v>
      </c>
      <c r="E88" s="13">
        <v>222200</v>
      </c>
      <c r="F88" s="18">
        <f t="shared" si="2"/>
        <v>1</v>
      </c>
    </row>
    <row r="89" spans="1:6" ht="57.75" thickBot="1">
      <c r="A89" s="16" t="s">
        <v>150</v>
      </c>
      <c r="B89" s="11" t="s">
        <v>10</v>
      </c>
      <c r="C89" s="12" t="s">
        <v>151</v>
      </c>
      <c r="D89" s="13">
        <v>222200</v>
      </c>
      <c r="E89" s="13">
        <v>222200</v>
      </c>
      <c r="F89" s="18">
        <f t="shared" si="2"/>
        <v>1</v>
      </c>
    </row>
    <row r="90" spans="1:6" ht="15.75" thickBot="1">
      <c r="A90" s="16" t="s">
        <v>152</v>
      </c>
      <c r="B90" s="11" t="s">
        <v>10</v>
      </c>
      <c r="C90" s="12" t="s">
        <v>153</v>
      </c>
      <c r="D90" s="13">
        <v>5436050</v>
      </c>
      <c r="E90" s="13">
        <v>5436050</v>
      </c>
      <c r="F90" s="18">
        <f t="shared" si="2"/>
        <v>1</v>
      </c>
    </row>
    <row r="91" spans="1:6" ht="35.25" thickBot="1">
      <c r="A91" s="16" t="s">
        <v>154</v>
      </c>
      <c r="B91" s="11" t="s">
        <v>10</v>
      </c>
      <c r="C91" s="12" t="s">
        <v>155</v>
      </c>
      <c r="D91" s="13">
        <v>5436050</v>
      </c>
      <c r="E91" s="13">
        <v>5436050</v>
      </c>
      <c r="F91" s="18">
        <f t="shared" si="2"/>
        <v>1</v>
      </c>
    </row>
    <row r="92" spans="1:6" ht="35.25" thickBot="1">
      <c r="A92" s="16" t="s">
        <v>156</v>
      </c>
      <c r="B92" s="11" t="s">
        <v>10</v>
      </c>
      <c r="C92" s="12" t="s">
        <v>157</v>
      </c>
      <c r="D92" s="13">
        <v>5436050</v>
      </c>
      <c r="E92" s="13">
        <v>5436050</v>
      </c>
      <c r="F92" s="18">
        <f t="shared" si="2"/>
        <v>1</v>
      </c>
    </row>
    <row r="93" spans="1:6" ht="24" thickBot="1">
      <c r="A93" s="16" t="s">
        <v>158</v>
      </c>
      <c r="B93" s="11" t="s">
        <v>10</v>
      </c>
      <c r="C93" s="12" t="s">
        <v>159</v>
      </c>
      <c r="D93" s="13">
        <v>84500</v>
      </c>
      <c r="E93" s="13">
        <v>84500</v>
      </c>
      <c r="F93" s="18">
        <f t="shared" si="2"/>
        <v>1</v>
      </c>
    </row>
    <row r="94" spans="1:6" ht="35.25" thickBot="1">
      <c r="A94" s="16" t="s">
        <v>160</v>
      </c>
      <c r="B94" s="11" t="s">
        <v>10</v>
      </c>
      <c r="C94" s="12" t="s">
        <v>161</v>
      </c>
      <c r="D94" s="13">
        <v>84500</v>
      </c>
      <c r="E94" s="13">
        <v>84500</v>
      </c>
      <c r="F94" s="18">
        <f t="shared" si="2"/>
        <v>1</v>
      </c>
    </row>
    <row r="95" spans="1:6" ht="34.5">
      <c r="A95" s="16" t="s">
        <v>160</v>
      </c>
      <c r="B95" s="11" t="s">
        <v>10</v>
      </c>
      <c r="C95" s="12" t="s">
        <v>162</v>
      </c>
      <c r="D95" s="13">
        <v>84500</v>
      </c>
      <c r="E95" s="13">
        <v>84500</v>
      </c>
      <c r="F95" s="18">
        <f t="shared" si="2"/>
        <v>1</v>
      </c>
    </row>
    <row r="96" spans="1:6">
      <c r="A96" s="17"/>
      <c r="B96" s="1"/>
      <c r="C96" s="1"/>
      <c r="D96" s="1"/>
      <c r="E96" s="1"/>
      <c r="F96" s="1"/>
    </row>
  </sheetData>
  <mergeCells count="12">
    <mergeCell ref="E5:F5"/>
    <mergeCell ref="E1:F1"/>
    <mergeCell ref="E2:F2"/>
    <mergeCell ref="E3:F3"/>
    <mergeCell ref="E4:F4"/>
    <mergeCell ref="A6:F6"/>
    <mergeCell ref="A7:A9"/>
    <mergeCell ref="B7:B9"/>
    <mergeCell ref="C7:C9"/>
    <mergeCell ref="D7:D9"/>
    <mergeCell ref="E7:E9"/>
    <mergeCell ref="F7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Nataliya</dc:creator>
  <cp:lastModifiedBy>Nataliya</cp:lastModifiedBy>
  <cp:lastPrinted>2021-05-25T09:16:57Z</cp:lastPrinted>
  <dcterms:created xsi:type="dcterms:W3CDTF">2021-05-25T09:12:15Z</dcterms:created>
  <dcterms:modified xsi:type="dcterms:W3CDTF">2021-05-25T11:52:12Z</dcterms:modified>
</cp:coreProperties>
</file>