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бюджета'!$A$1:$AI$27</definedName>
  </definedNames>
  <calcPr calcId="124519"/>
</workbook>
</file>

<file path=xl/calcChain.xml><?xml version="1.0" encoding="utf-8"?>
<calcChain xmlns="http://schemas.openxmlformats.org/spreadsheetml/2006/main">
  <c r="AI9" i="2"/>
  <c r="AI10"/>
  <c r="AI11"/>
  <c r="AI12"/>
  <c r="AI13"/>
  <c r="AI14"/>
  <c r="AI15"/>
  <c r="AI16"/>
  <c r="AI17"/>
  <c r="AI18"/>
  <c r="AI19"/>
  <c r="AI20"/>
  <c r="AI21"/>
  <c r="AI22"/>
  <c r="AI23"/>
  <c r="AI24"/>
  <c r="AI25"/>
  <c r="AI8"/>
</calcChain>
</file>

<file path=xl/sharedStrings.xml><?xml version="1.0" encoding="utf-8"?>
<sst xmlns="http://schemas.openxmlformats.org/spreadsheetml/2006/main" count="58" uniqueCount="25">
  <si>
    <t/>
  </si>
  <si>
    <t xml:space="preserve">    Муниципальная программа Кикнурского района "Развитие образования"</t>
  </si>
  <si>
    <t xml:space="preserve">    Муниципальная программа Кикнурского района "Повышение эффективности реализации молодежной политики и организация отдыха и оздоровления детей и молодежи"</t>
  </si>
  <si>
    <t xml:space="preserve">    Муниципальная программа Кикнурского района "Развитие культуры"</t>
  </si>
  <si>
    <t xml:space="preserve">    Муниципальная программа Кикнурского района "Социальная поддержка и социальное обслуживание граждан Кикнурского района"</t>
  </si>
  <si>
    <t xml:space="preserve">    Муниципальная программа Кикнурского района "Развитие физической культуры и спорта"</t>
  </si>
  <si>
    <t xml:space="preserve">    Муниципальная программа Кикнурского района "Содействие занятости населения Кикнурского района"</t>
  </si>
  <si>
    <t xml:space="preserve">    Муниципальная программа Кикнурского района "Обеспечение безопасности и жизнедеятельности населения Кикнурского района"</t>
  </si>
  <si>
    <t xml:space="preserve">    Муниципальная программа Кикнурского района "Развитие транспортной системы"</t>
  </si>
  <si>
    <t xml:space="preserve">    Муниципальная программа Кикнурского района "Экология и природные ресурсы Кикнурского района"</t>
  </si>
  <si>
    <t xml:space="preserve">    Муниципальная программа Кикнурского района "Управление муниципальным имуществом"</t>
  </si>
  <si>
    <t xml:space="preserve">    Муниципальная программа Кикнурского района "Развитие архивного дела"</t>
  </si>
  <si>
    <t xml:space="preserve">    Муниципальная программа Кикнурского района "Развитие муниципального управления"</t>
  </si>
  <si>
    <t xml:space="preserve">    Муниципальная программа Кикнурского района "Управление муниципальными финансами и регулирование межбюджетных отношений"</t>
  </si>
  <si>
    <t xml:space="preserve">    Муниципальная программа Кикнурского района "Развитие строительства и архитектуры"</t>
  </si>
  <si>
    <t xml:space="preserve">    Муниципальная программа Кикнурского района "Развитие агропромышленного комплекса"</t>
  </si>
  <si>
    <t xml:space="preserve">    Муниципальная программа Кикнурского района "Предупреждение возникновения, распостранения и ликвидация заразных и незаразных заболеваний животных и птицы, в том числе общих для человека и животных"</t>
  </si>
  <si>
    <t xml:space="preserve">    Муниципальная программа Кикнурского района "Комлексное развитие сельских территорий Кикнурского района"</t>
  </si>
  <si>
    <t>ВСЕГО РАСХОДОВ:</t>
  </si>
  <si>
    <t>Приложение №_________</t>
  </si>
  <si>
    <t>Расходы бюджета Кикнурского муниципального района  на реализацию муниципальных программ Кикнурского района за 2020 год</t>
  </si>
  <si>
    <t>Наименование расхода</t>
  </si>
  <si>
    <t>Утверждено сводной бюджетной росписью    (тыс. рублей)</t>
  </si>
  <si>
    <t>Факт (тыс. рублей)</t>
  </si>
  <si>
    <t>Процент исполнения (%)</t>
  </si>
</sst>
</file>

<file path=xl/styles.xml><?xml version="1.0" encoding="utf-8"?>
<styleSheet xmlns="http://schemas.openxmlformats.org/spreadsheetml/2006/main">
  <numFmts count="2">
    <numFmt numFmtId="164" formatCode="#,##0.0"/>
    <numFmt numFmtId="170" formatCode="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Arial CYR"/>
    </font>
    <font>
      <b/>
      <sz val="11"/>
      <name val="Calibri"/>
      <family val="2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7" fillId="0" borderId="1"/>
  </cellStyleXfs>
  <cellXfs count="7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5" fillId="0" borderId="1" xfId="1" applyNumberFormat="1" applyFont="1" applyFill="1" applyProtection="1">
      <alignment wrapText="1"/>
    </xf>
    <xf numFmtId="0" fontId="5" fillId="0" borderId="1" xfId="1" applyFont="1" applyFill="1">
      <alignment wrapText="1"/>
    </xf>
    <xf numFmtId="0" fontId="5" fillId="0" borderId="1" xfId="2" applyNumberFormat="1" applyFont="1" applyFill="1" applyProtection="1"/>
    <xf numFmtId="0" fontId="5" fillId="0" borderId="2" xfId="30" applyNumberFormat="1" applyFont="1" applyFill="1" applyAlignment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0" fontId="5" fillId="0" borderId="1" xfId="2" applyNumberFormat="1" applyFont="1" applyFill="1" applyAlignment="1" applyProtection="1">
      <alignment wrapText="1"/>
    </xf>
    <xf numFmtId="0" fontId="5" fillId="0" borderId="1" xfId="37" applyNumberFormat="1" applyFont="1" applyFill="1" applyProtection="1">
      <alignment horizontal="left" wrapText="1"/>
    </xf>
    <xf numFmtId="0" fontId="5" fillId="0" borderId="1" xfId="37" applyFont="1" applyFill="1">
      <alignment horizontal="left" wrapText="1"/>
    </xf>
    <xf numFmtId="0" fontId="5" fillId="0" borderId="1" xfId="37" applyNumberFormat="1" applyFont="1" applyFill="1" applyProtection="1">
      <alignment horizontal="left" wrapText="1"/>
    </xf>
    <xf numFmtId="0" fontId="6" fillId="0" borderId="0" xfId="0" applyFont="1" applyFill="1" applyAlignment="1" applyProtection="1">
      <alignment wrapText="1"/>
      <protection locked="0"/>
    </xf>
    <xf numFmtId="0" fontId="6" fillId="0" borderId="0" xfId="0" applyFont="1" applyFill="1" applyProtection="1">
      <protection locked="0"/>
    </xf>
    <xf numFmtId="4" fontId="5" fillId="0" borderId="4" xfId="32" applyNumberFormat="1" applyFont="1" applyFill="1" applyBorder="1" applyProtection="1">
      <alignment horizontal="right" vertical="top" shrinkToFit="1"/>
    </xf>
    <xf numFmtId="164" fontId="5" fillId="0" borderId="3" xfId="32" applyNumberFormat="1" applyFont="1" applyFill="1" applyBorder="1" applyProtection="1">
      <alignment horizontal="right" vertical="top" shrinkToFit="1"/>
    </xf>
    <xf numFmtId="0" fontId="0" fillId="0" borderId="1" xfId="0" applyBorder="1"/>
    <xf numFmtId="49" fontId="8" fillId="0" borderId="1" xfId="51" applyNumberFormat="1" applyFont="1" applyAlignment="1">
      <alignment horizontal="center" wrapText="1"/>
    </xf>
    <xf numFmtId="0" fontId="0" fillId="0" borderId="1" xfId="0" applyBorder="1" applyAlignment="1">
      <alignment wrapText="1"/>
    </xf>
    <xf numFmtId="0" fontId="9" fillId="0" borderId="2" xfId="6" applyNumberFormat="1" applyFont="1" applyFill="1" applyAlignment="1" applyProtection="1">
      <alignment horizontal="center" vertical="center" wrapText="1"/>
    </xf>
    <xf numFmtId="0" fontId="9" fillId="0" borderId="2" xfId="13" applyNumberFormat="1" applyFont="1" applyFill="1" applyProtection="1">
      <alignment horizontal="center" vertical="center" wrapText="1"/>
    </xf>
    <xf numFmtId="0" fontId="9" fillId="0" borderId="2" xfId="14" applyNumberFormat="1" applyFont="1" applyFill="1" applyProtection="1">
      <alignment horizontal="center" vertical="center" wrapText="1"/>
    </xf>
    <xf numFmtId="0" fontId="9" fillId="0" borderId="2" xfId="15" applyNumberFormat="1" applyFont="1" applyFill="1" applyProtection="1">
      <alignment horizontal="center" vertical="center" wrapText="1"/>
    </xf>
    <xf numFmtId="0" fontId="9" fillId="0" borderId="2" xfId="16" applyNumberFormat="1" applyFont="1" applyFill="1" applyProtection="1">
      <alignment horizontal="center" vertical="center" wrapText="1"/>
    </xf>
    <xf numFmtId="0" fontId="9" fillId="0" borderId="2" xfId="17" applyNumberFormat="1" applyFont="1" applyFill="1" applyProtection="1">
      <alignment horizontal="center" vertical="center" wrapText="1"/>
    </xf>
    <xf numFmtId="0" fontId="9" fillId="0" borderId="2" xfId="18" applyNumberFormat="1" applyFont="1" applyFill="1" applyProtection="1">
      <alignment horizontal="center" vertical="center" wrapText="1"/>
    </xf>
    <xf numFmtId="0" fontId="9" fillId="0" borderId="2" xfId="19" applyNumberFormat="1" applyFont="1" applyFill="1" applyProtection="1">
      <alignment horizontal="center" vertical="center" wrapText="1"/>
    </xf>
    <xf numFmtId="0" fontId="9" fillId="0" borderId="2" xfId="20" applyNumberFormat="1" applyFont="1" applyFill="1" applyProtection="1">
      <alignment horizontal="center" vertical="center" wrapText="1"/>
    </xf>
    <xf numFmtId="0" fontId="9" fillId="0" borderId="2" xfId="21" applyNumberFormat="1" applyFont="1" applyFill="1" applyProtection="1">
      <alignment horizontal="center" vertical="center" wrapText="1"/>
    </xf>
    <xf numFmtId="0" fontId="9" fillId="0" borderId="2" xfId="22" applyNumberFormat="1" applyFont="1" applyFill="1" applyProtection="1">
      <alignment horizontal="center" vertical="center" wrapText="1"/>
    </xf>
    <xf numFmtId="0" fontId="9" fillId="0" borderId="2" xfId="23" applyNumberFormat="1" applyFont="1" applyFill="1" applyProtection="1">
      <alignment horizontal="center" vertical="center" wrapText="1"/>
    </xf>
    <xf numFmtId="0" fontId="9" fillId="0" borderId="2" xfId="24" applyNumberFormat="1" applyFont="1" applyFill="1" applyProtection="1">
      <alignment horizontal="center" vertical="center" wrapText="1"/>
    </xf>
    <xf numFmtId="0" fontId="9" fillId="0" borderId="2" xfId="25" applyNumberFormat="1" applyFont="1" applyFill="1" applyProtection="1">
      <alignment horizontal="center" vertical="center" wrapText="1"/>
    </xf>
    <xf numFmtId="0" fontId="9" fillId="0" borderId="2" xfId="26" applyNumberFormat="1" applyFont="1" applyFill="1" applyProtection="1">
      <alignment horizontal="center" vertical="center" wrapText="1"/>
    </xf>
    <xf numFmtId="0" fontId="9" fillId="0" borderId="2" xfId="27" applyNumberFormat="1" applyFont="1" applyFill="1" applyProtection="1">
      <alignment horizontal="center" vertical="center" wrapText="1"/>
    </xf>
    <xf numFmtId="0" fontId="9" fillId="0" borderId="2" xfId="28" applyNumberFormat="1" applyFont="1" applyFill="1" applyProtection="1">
      <alignment horizontal="center" vertical="center" wrapText="1"/>
    </xf>
    <xf numFmtId="0" fontId="9" fillId="0" borderId="2" xfId="29" applyNumberFormat="1" applyFont="1" applyFill="1" applyProtection="1">
      <alignment horizontal="center" vertical="center" wrapText="1"/>
    </xf>
    <xf numFmtId="0" fontId="9" fillId="0" borderId="2" xfId="29" applyNumberFormat="1" applyFont="1" applyFill="1" applyProtection="1">
      <alignment horizontal="center" vertical="center" wrapText="1"/>
    </xf>
    <xf numFmtId="0" fontId="9" fillId="0" borderId="5" xfId="29" applyNumberFormat="1" applyFont="1" applyFill="1" applyBorder="1" applyProtection="1">
      <alignment horizontal="center" vertical="center" wrapText="1"/>
    </xf>
    <xf numFmtId="0" fontId="9" fillId="0" borderId="3" xfId="29" applyNumberFormat="1" applyFont="1" applyFill="1" applyBorder="1" applyProtection="1">
      <alignment horizontal="center" vertical="center" wrapText="1"/>
    </xf>
    <xf numFmtId="0" fontId="10" fillId="0" borderId="3" xfId="29" applyNumberFormat="1" applyFont="1" applyBorder="1" applyProtection="1">
      <alignment horizontal="center" vertical="center" wrapText="1"/>
    </xf>
    <xf numFmtId="0" fontId="10" fillId="0" borderId="3" xfId="29" applyNumberFormat="1" applyFont="1" applyBorder="1" applyProtection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6" applyFont="1" applyFill="1" applyAlignment="1">
      <alignment horizontal="center" vertical="center" wrapText="1"/>
    </xf>
    <xf numFmtId="0" fontId="9" fillId="0" borderId="2" xfId="13" applyFont="1" applyFill="1">
      <alignment horizontal="center" vertical="center" wrapText="1"/>
    </xf>
    <xf numFmtId="0" fontId="9" fillId="0" borderId="2" xfId="14" applyFont="1" applyFill="1">
      <alignment horizontal="center" vertical="center" wrapText="1"/>
    </xf>
    <xf numFmtId="0" fontId="9" fillId="0" borderId="2" xfId="15" applyFont="1" applyFill="1">
      <alignment horizontal="center" vertical="center" wrapText="1"/>
    </xf>
    <xf numFmtId="0" fontId="9" fillId="0" borderId="2" xfId="16" applyFont="1" applyFill="1">
      <alignment horizontal="center" vertical="center" wrapText="1"/>
    </xf>
    <xf numFmtId="0" fontId="9" fillId="0" borderId="2" xfId="17" applyFont="1" applyFill="1">
      <alignment horizontal="center" vertical="center" wrapText="1"/>
    </xf>
    <xf numFmtId="0" fontId="9" fillId="0" borderId="2" xfId="18" applyFont="1" applyFill="1">
      <alignment horizontal="center" vertical="center" wrapText="1"/>
    </xf>
    <xf numFmtId="0" fontId="9" fillId="0" borderId="2" xfId="19" applyFont="1" applyFill="1">
      <alignment horizontal="center" vertical="center" wrapText="1"/>
    </xf>
    <xf numFmtId="0" fontId="9" fillId="0" borderId="2" xfId="20" applyFont="1" applyFill="1">
      <alignment horizontal="center" vertical="center" wrapText="1"/>
    </xf>
    <xf numFmtId="0" fontId="9" fillId="0" borderId="2" xfId="21" applyFont="1" applyFill="1">
      <alignment horizontal="center" vertical="center" wrapText="1"/>
    </xf>
    <xf numFmtId="0" fontId="9" fillId="0" borderId="2" xfId="22" applyFont="1" applyFill="1">
      <alignment horizontal="center" vertical="center" wrapText="1"/>
    </xf>
    <xf numFmtId="0" fontId="9" fillId="0" borderId="2" xfId="23" applyFont="1" applyFill="1">
      <alignment horizontal="center" vertical="center" wrapText="1"/>
    </xf>
    <xf numFmtId="0" fontId="9" fillId="0" borderId="2" xfId="24" applyFont="1" applyFill="1">
      <alignment horizontal="center" vertical="center" wrapText="1"/>
    </xf>
    <xf numFmtId="0" fontId="9" fillId="0" borderId="2" xfId="25" applyFont="1" applyFill="1">
      <alignment horizontal="center" vertical="center" wrapText="1"/>
    </xf>
    <xf numFmtId="0" fontId="9" fillId="0" borderId="2" xfId="26" applyFont="1" applyFill="1">
      <alignment horizontal="center" vertical="center" wrapText="1"/>
    </xf>
    <xf numFmtId="0" fontId="9" fillId="0" borderId="2" xfId="27" applyFont="1" applyFill="1">
      <alignment horizontal="center" vertical="center" wrapText="1"/>
    </xf>
    <xf numFmtId="0" fontId="9" fillId="0" borderId="2" xfId="28" applyFont="1" applyFill="1">
      <alignment horizontal="center" vertical="center" wrapText="1"/>
    </xf>
    <xf numFmtId="0" fontId="9" fillId="0" borderId="2" xfId="29" applyFont="1" applyFill="1">
      <alignment horizontal="center" vertical="center" wrapText="1"/>
    </xf>
    <xf numFmtId="0" fontId="9" fillId="0" borderId="3" xfId="29" applyFont="1" applyFill="1" applyBorder="1">
      <alignment horizontal="center" vertical="center" wrapText="1"/>
    </xf>
    <xf numFmtId="0" fontId="10" fillId="0" borderId="3" xfId="29" applyFont="1" applyBorder="1">
      <alignment horizontal="center" vertical="center" wrapText="1"/>
    </xf>
    <xf numFmtId="0" fontId="11" fillId="0" borderId="7" xfId="0" applyFont="1" applyBorder="1" applyAlignment="1">
      <alignment wrapText="1"/>
    </xf>
    <xf numFmtId="164" fontId="5" fillId="0" borderId="3" xfId="32" applyNumberFormat="1" applyFont="1" applyFill="1" applyBorder="1" applyAlignment="1" applyProtection="1">
      <alignment horizontal="right" vertical="top" shrinkToFit="1"/>
    </xf>
    <xf numFmtId="4" fontId="12" fillId="2" borderId="3" xfId="32" applyNumberFormat="1" applyFont="1" applyBorder="1" applyAlignment="1" applyProtection="1">
      <alignment horizontal="right" vertical="top" shrinkToFit="1"/>
    </xf>
    <xf numFmtId="10" fontId="12" fillId="2" borderId="3" xfId="33" applyNumberFormat="1" applyFont="1" applyBorder="1" applyAlignment="1" applyProtection="1">
      <alignment horizontal="right" vertical="top" shrinkToFit="1"/>
    </xf>
    <xf numFmtId="170" fontId="5" fillId="0" borderId="3" xfId="2" applyNumberFormat="1" applyFont="1" applyBorder="1" applyAlignment="1" applyProtection="1">
      <alignment vertical="top"/>
    </xf>
    <xf numFmtId="4" fontId="12" fillId="3" borderId="3" xfId="35" applyNumberFormat="1" applyFont="1" applyBorder="1" applyAlignment="1" applyProtection="1">
      <alignment horizontal="right" vertical="top" shrinkToFit="1"/>
    </xf>
    <xf numFmtId="10" fontId="12" fillId="3" borderId="3" xfId="36" applyNumberFormat="1" applyFont="1" applyBorder="1" applyAlignment="1" applyProtection="1">
      <alignment horizontal="right" vertical="top" shrinkToFit="1"/>
    </xf>
    <xf numFmtId="0" fontId="12" fillId="0" borderId="2" xfId="34" applyNumberFormat="1" applyFont="1" applyFill="1" applyProtection="1">
      <alignment horizontal="left"/>
    </xf>
    <xf numFmtId="0" fontId="12" fillId="0" borderId="2" xfId="34" applyFont="1" applyFill="1">
      <alignment horizontal="left"/>
    </xf>
    <xf numFmtId="4" fontId="12" fillId="0" borderId="4" xfId="35" applyNumberFormat="1" applyFont="1" applyFill="1" applyBorder="1" applyProtection="1">
      <alignment horizontal="right" vertical="top" shrinkToFit="1"/>
    </xf>
    <xf numFmtId="164" fontId="12" fillId="0" borderId="3" xfId="35" applyNumberFormat="1" applyFont="1" applyFill="1" applyBorder="1" applyProtection="1">
      <alignment horizontal="right" vertical="top" shrinkToFit="1"/>
    </xf>
    <xf numFmtId="164" fontId="12" fillId="0" borderId="3" xfId="35" applyNumberFormat="1" applyFont="1" applyFill="1" applyBorder="1" applyAlignment="1" applyProtection="1">
      <alignment horizontal="right" vertical="top" shrinkToFit="1"/>
    </xf>
    <xf numFmtId="170" fontId="12" fillId="0" borderId="3" xfId="2" applyNumberFormat="1" applyFont="1" applyBorder="1" applyAlignment="1" applyProtection="1">
      <alignment vertical="top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 2" xfId="5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27"/>
  <sheetViews>
    <sheetView showGridLines="0" tabSelected="1" view="pageLayout" zoomScaleSheetLayoutView="100" workbookViewId="0">
      <selection activeCell="Y10" sqref="Y10"/>
    </sheetView>
  </sheetViews>
  <sheetFormatPr defaultRowHeight="18.75"/>
  <cols>
    <col min="1" max="1" width="84.5703125" style="13" customWidth="1"/>
    <col min="2" max="7" width="9.140625" style="14" hidden="1"/>
    <col min="8" max="8" width="18" style="14" customWidth="1"/>
    <col min="9" max="24" width="9.140625" style="14" hidden="1"/>
    <col min="25" max="25" width="14.7109375" style="14" customWidth="1"/>
    <col min="26" max="34" width="9.140625" style="1" hidden="1"/>
    <col min="35" max="35" width="16.140625" style="1" customWidth="1"/>
    <col min="36" max="16384" width="9.140625" style="1"/>
  </cols>
  <sheetData>
    <row r="1" spans="1:35">
      <c r="A1" s="4"/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17" t="s">
        <v>19</v>
      </c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5.2" customHeight="1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5.95" customHeight="1">
      <c r="A3" s="18" t="s">
        <v>20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</row>
    <row r="4" spans="1:35" ht="15.7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2.75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6.25" customHeight="1">
      <c r="A6" s="20" t="s">
        <v>21</v>
      </c>
      <c r="B6" s="21" t="s">
        <v>0</v>
      </c>
      <c r="C6" s="22" t="s">
        <v>0</v>
      </c>
      <c r="D6" s="23" t="s">
        <v>0</v>
      </c>
      <c r="E6" s="24" t="s">
        <v>0</v>
      </c>
      <c r="F6" s="25" t="s">
        <v>0</v>
      </c>
      <c r="G6" s="26" t="s">
        <v>0</v>
      </c>
      <c r="H6" s="27" t="s">
        <v>22</v>
      </c>
      <c r="I6" s="28" t="s">
        <v>0</v>
      </c>
      <c r="J6" s="29" t="s">
        <v>0</v>
      </c>
      <c r="K6" s="30" t="s">
        <v>0</v>
      </c>
      <c r="L6" s="31" t="s">
        <v>0</v>
      </c>
      <c r="M6" s="32" t="s">
        <v>0</v>
      </c>
      <c r="N6" s="33" t="s">
        <v>0</v>
      </c>
      <c r="O6" s="34" t="s">
        <v>0</v>
      </c>
      <c r="P6" s="35" t="s">
        <v>0</v>
      </c>
      <c r="Q6" s="36" t="s">
        <v>0</v>
      </c>
      <c r="R6" s="37" t="s">
        <v>0</v>
      </c>
      <c r="S6" s="38" t="s">
        <v>0</v>
      </c>
      <c r="T6" s="38" t="s">
        <v>0</v>
      </c>
      <c r="U6" s="38" t="s">
        <v>0</v>
      </c>
      <c r="V6" s="38" t="s">
        <v>0</v>
      </c>
      <c r="W6" s="38" t="s">
        <v>0</v>
      </c>
      <c r="X6" s="39" t="s">
        <v>0</v>
      </c>
      <c r="Y6" s="40" t="s">
        <v>23</v>
      </c>
      <c r="Z6" s="41" t="s">
        <v>0</v>
      </c>
      <c r="AA6" s="41" t="s">
        <v>0</v>
      </c>
      <c r="AB6" s="42" t="s">
        <v>0</v>
      </c>
      <c r="AC6" s="41" t="s">
        <v>0</v>
      </c>
      <c r="AD6" s="41" t="s">
        <v>0</v>
      </c>
      <c r="AE6" s="41" t="s">
        <v>0</v>
      </c>
      <c r="AF6" s="41" t="s">
        <v>0</v>
      </c>
      <c r="AG6" s="41" t="s">
        <v>0</v>
      </c>
      <c r="AH6" s="41" t="s">
        <v>0</v>
      </c>
      <c r="AI6" s="43" t="s">
        <v>24</v>
      </c>
    </row>
    <row r="7" spans="1:35" ht="75" customHeight="1">
      <c r="A7" s="44"/>
      <c r="B7" s="45"/>
      <c r="C7" s="46"/>
      <c r="D7" s="47"/>
      <c r="E7" s="48"/>
      <c r="F7" s="49"/>
      <c r="G7" s="50"/>
      <c r="H7" s="51"/>
      <c r="I7" s="52"/>
      <c r="J7" s="53"/>
      <c r="K7" s="54"/>
      <c r="L7" s="55"/>
      <c r="M7" s="56"/>
      <c r="N7" s="57"/>
      <c r="O7" s="58"/>
      <c r="P7" s="59"/>
      <c r="Q7" s="60"/>
      <c r="R7" s="37"/>
      <c r="S7" s="61"/>
      <c r="T7" s="61"/>
      <c r="U7" s="61"/>
      <c r="V7" s="61"/>
      <c r="W7" s="61"/>
      <c r="X7" s="39"/>
      <c r="Y7" s="62"/>
      <c r="Z7" s="63"/>
      <c r="AA7" s="63"/>
      <c r="AB7" s="42"/>
      <c r="AC7" s="63"/>
      <c r="AD7" s="63"/>
      <c r="AE7" s="63"/>
      <c r="AF7" s="63"/>
      <c r="AG7" s="63"/>
      <c r="AH7" s="63"/>
      <c r="AI7" s="64"/>
    </row>
    <row r="8" spans="1:35" ht="37.5">
      <c r="A8" s="7" t="s">
        <v>1</v>
      </c>
      <c r="B8" s="8"/>
      <c r="C8" s="8"/>
      <c r="D8" s="8"/>
      <c r="E8" s="8"/>
      <c r="F8" s="8"/>
      <c r="G8" s="15">
        <v>0</v>
      </c>
      <c r="H8" s="16">
        <v>41183.800000000003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65">
        <v>40795.5</v>
      </c>
      <c r="Z8" s="66">
        <v>0</v>
      </c>
      <c r="AA8" s="66">
        <v>0</v>
      </c>
      <c r="AB8" s="66">
        <v>40795501.840000004</v>
      </c>
      <c r="AC8" s="66">
        <v>-40795501.840000004</v>
      </c>
      <c r="AD8" s="66">
        <v>0</v>
      </c>
      <c r="AE8" s="67">
        <v>0.99057280243469081</v>
      </c>
      <c r="AF8" s="66">
        <v>0</v>
      </c>
      <c r="AG8" s="67">
        <v>0</v>
      </c>
      <c r="AH8" s="66">
        <v>0</v>
      </c>
      <c r="AI8" s="68">
        <f>Y8/H8*100</f>
        <v>99.057153540955426</v>
      </c>
    </row>
    <row r="9" spans="1:35" ht="56.25">
      <c r="A9" s="7" t="s">
        <v>2</v>
      </c>
      <c r="B9" s="8"/>
      <c r="C9" s="8"/>
      <c r="D9" s="8"/>
      <c r="E9" s="8"/>
      <c r="F9" s="8"/>
      <c r="G9" s="15">
        <v>0</v>
      </c>
      <c r="H9" s="16">
        <v>5.5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65">
        <v>5.5</v>
      </c>
      <c r="Z9" s="66">
        <v>0</v>
      </c>
      <c r="AA9" s="66">
        <v>0</v>
      </c>
      <c r="AB9" s="66">
        <v>5500</v>
      </c>
      <c r="AC9" s="66">
        <v>-5500</v>
      </c>
      <c r="AD9" s="66">
        <v>0</v>
      </c>
      <c r="AE9" s="67">
        <v>1</v>
      </c>
      <c r="AF9" s="66">
        <v>0</v>
      </c>
      <c r="AG9" s="67">
        <v>0</v>
      </c>
      <c r="AH9" s="66">
        <v>0</v>
      </c>
      <c r="AI9" s="68">
        <f t="shared" ref="AI9:AI25" si="0">Y9/H9*100</f>
        <v>100</v>
      </c>
    </row>
    <row r="10" spans="1:35" ht="37.5">
      <c r="A10" s="7" t="s">
        <v>3</v>
      </c>
      <c r="B10" s="8"/>
      <c r="C10" s="8"/>
      <c r="D10" s="8"/>
      <c r="E10" s="8"/>
      <c r="F10" s="8"/>
      <c r="G10" s="15">
        <v>0</v>
      </c>
      <c r="H10" s="16">
        <v>9003.1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65">
        <v>8939.6</v>
      </c>
      <c r="Z10" s="66">
        <v>0</v>
      </c>
      <c r="AA10" s="66">
        <v>0</v>
      </c>
      <c r="AB10" s="66">
        <v>8939567.75</v>
      </c>
      <c r="AC10" s="66">
        <v>-8939567.75</v>
      </c>
      <c r="AD10" s="66">
        <v>0</v>
      </c>
      <c r="AE10" s="67">
        <v>0.9929474827564222</v>
      </c>
      <c r="AF10" s="66">
        <v>0</v>
      </c>
      <c r="AG10" s="67">
        <v>0</v>
      </c>
      <c r="AH10" s="66">
        <v>0</v>
      </c>
      <c r="AI10" s="68">
        <f t="shared" si="0"/>
        <v>99.294687385456115</v>
      </c>
    </row>
    <row r="11" spans="1:35" ht="56.25">
      <c r="A11" s="7" t="s">
        <v>4</v>
      </c>
      <c r="B11" s="8"/>
      <c r="C11" s="8"/>
      <c r="D11" s="8"/>
      <c r="E11" s="8"/>
      <c r="F11" s="8"/>
      <c r="G11" s="15">
        <v>0</v>
      </c>
      <c r="H11" s="16">
        <v>2452.1999999999998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65">
        <v>2452</v>
      </c>
      <c r="Z11" s="66">
        <v>0</v>
      </c>
      <c r="AA11" s="66">
        <v>0</v>
      </c>
      <c r="AB11" s="66">
        <v>2452040</v>
      </c>
      <c r="AC11" s="66">
        <v>-2452040</v>
      </c>
      <c r="AD11" s="66">
        <v>0</v>
      </c>
      <c r="AE11" s="67">
        <v>0.99993475246717234</v>
      </c>
      <c r="AF11" s="66">
        <v>0</v>
      </c>
      <c r="AG11" s="67">
        <v>0</v>
      </c>
      <c r="AH11" s="66">
        <v>0</v>
      </c>
      <c r="AI11" s="68">
        <f t="shared" si="0"/>
        <v>99.991844058396552</v>
      </c>
    </row>
    <row r="12" spans="1:35" ht="37.5">
      <c r="A12" s="7" t="s">
        <v>5</v>
      </c>
      <c r="B12" s="8"/>
      <c r="C12" s="8"/>
      <c r="D12" s="8"/>
      <c r="E12" s="8"/>
      <c r="F12" s="8"/>
      <c r="G12" s="15">
        <v>0</v>
      </c>
      <c r="H12" s="16">
        <v>5.3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65">
        <v>5.3</v>
      </c>
      <c r="Z12" s="66">
        <v>0</v>
      </c>
      <c r="AA12" s="66">
        <v>0</v>
      </c>
      <c r="AB12" s="66">
        <v>5272</v>
      </c>
      <c r="AC12" s="66">
        <v>-5272</v>
      </c>
      <c r="AD12" s="66">
        <v>0</v>
      </c>
      <c r="AE12" s="67">
        <v>0.99471698113207552</v>
      </c>
      <c r="AF12" s="66">
        <v>0</v>
      </c>
      <c r="AG12" s="67">
        <v>0</v>
      </c>
      <c r="AH12" s="66">
        <v>0</v>
      </c>
      <c r="AI12" s="68">
        <f t="shared" si="0"/>
        <v>100</v>
      </c>
    </row>
    <row r="13" spans="1:35" ht="37.5">
      <c r="A13" s="7" t="s">
        <v>6</v>
      </c>
      <c r="B13" s="8"/>
      <c r="C13" s="8"/>
      <c r="D13" s="8"/>
      <c r="E13" s="8"/>
      <c r="F13" s="8"/>
      <c r="G13" s="15">
        <v>0</v>
      </c>
      <c r="H13" s="16">
        <v>20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65">
        <v>20</v>
      </c>
      <c r="Z13" s="66">
        <v>0</v>
      </c>
      <c r="AA13" s="66">
        <v>0</v>
      </c>
      <c r="AB13" s="66">
        <v>19938.97</v>
      </c>
      <c r="AC13" s="66">
        <v>-19938.97</v>
      </c>
      <c r="AD13" s="66">
        <v>0</v>
      </c>
      <c r="AE13" s="67">
        <v>0.99694850000000002</v>
      </c>
      <c r="AF13" s="66">
        <v>0</v>
      </c>
      <c r="AG13" s="67">
        <v>0</v>
      </c>
      <c r="AH13" s="66">
        <v>0</v>
      </c>
      <c r="AI13" s="68">
        <f t="shared" si="0"/>
        <v>100</v>
      </c>
    </row>
    <row r="14" spans="1:35" ht="37.5">
      <c r="A14" s="7" t="s">
        <v>7</v>
      </c>
      <c r="B14" s="8"/>
      <c r="C14" s="8"/>
      <c r="D14" s="8"/>
      <c r="E14" s="8"/>
      <c r="F14" s="8"/>
      <c r="G14" s="15">
        <v>0</v>
      </c>
      <c r="H14" s="16">
        <v>2579.8000000000002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65">
        <v>2406.6999999999998</v>
      </c>
      <c r="Z14" s="66">
        <v>0</v>
      </c>
      <c r="AA14" s="66">
        <v>0</v>
      </c>
      <c r="AB14" s="66">
        <v>2406701.11</v>
      </c>
      <c r="AC14" s="66">
        <v>-2406701.11</v>
      </c>
      <c r="AD14" s="66">
        <v>0</v>
      </c>
      <c r="AE14" s="67">
        <v>0.93290220559733317</v>
      </c>
      <c r="AF14" s="66">
        <v>0</v>
      </c>
      <c r="AG14" s="67">
        <v>0</v>
      </c>
      <c r="AH14" s="66">
        <v>0</v>
      </c>
      <c r="AI14" s="68">
        <f t="shared" si="0"/>
        <v>93.290177533142099</v>
      </c>
    </row>
    <row r="15" spans="1:35" ht="37.5">
      <c r="A15" s="7" t="s">
        <v>8</v>
      </c>
      <c r="B15" s="8"/>
      <c r="C15" s="8"/>
      <c r="D15" s="8"/>
      <c r="E15" s="8"/>
      <c r="F15" s="8"/>
      <c r="G15" s="15">
        <v>0</v>
      </c>
      <c r="H15" s="16">
        <v>38222.1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65">
        <v>35528.300000000003</v>
      </c>
      <c r="Z15" s="66">
        <v>0</v>
      </c>
      <c r="AA15" s="66">
        <v>0</v>
      </c>
      <c r="AB15" s="66">
        <v>35528295.060000002</v>
      </c>
      <c r="AC15" s="66">
        <v>-35528295.060000002</v>
      </c>
      <c r="AD15" s="66">
        <v>0</v>
      </c>
      <c r="AE15" s="67">
        <v>0.92952097229725539</v>
      </c>
      <c r="AF15" s="66">
        <v>0</v>
      </c>
      <c r="AG15" s="67">
        <v>0</v>
      </c>
      <c r="AH15" s="66">
        <v>0</v>
      </c>
      <c r="AI15" s="68">
        <f t="shared" si="0"/>
        <v>92.952244905434299</v>
      </c>
    </row>
    <row r="16" spans="1:35" ht="37.5">
      <c r="A16" s="7" t="s">
        <v>9</v>
      </c>
      <c r="B16" s="8"/>
      <c r="C16" s="8"/>
      <c r="D16" s="8"/>
      <c r="E16" s="8"/>
      <c r="F16" s="8"/>
      <c r="G16" s="15">
        <v>0</v>
      </c>
      <c r="H16" s="16">
        <v>328.1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65">
        <v>328</v>
      </c>
      <c r="Z16" s="66">
        <v>0</v>
      </c>
      <c r="AA16" s="66">
        <v>0</v>
      </c>
      <c r="AB16" s="66">
        <v>327971</v>
      </c>
      <c r="AC16" s="66">
        <v>-327971</v>
      </c>
      <c r="AD16" s="66">
        <v>0</v>
      </c>
      <c r="AE16" s="67">
        <v>0.99960682718683325</v>
      </c>
      <c r="AF16" s="66">
        <v>0</v>
      </c>
      <c r="AG16" s="67">
        <v>0</v>
      </c>
      <c r="AH16" s="66">
        <v>0</v>
      </c>
      <c r="AI16" s="68">
        <f t="shared" si="0"/>
        <v>99.969521487351415</v>
      </c>
    </row>
    <row r="17" spans="1:35" ht="37.5">
      <c r="A17" s="7" t="s">
        <v>10</v>
      </c>
      <c r="B17" s="8"/>
      <c r="C17" s="8"/>
      <c r="D17" s="8"/>
      <c r="E17" s="8"/>
      <c r="F17" s="8"/>
      <c r="G17" s="15">
        <v>0</v>
      </c>
      <c r="H17" s="16">
        <v>2489.4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65">
        <v>2366.5</v>
      </c>
      <c r="Z17" s="66">
        <v>0</v>
      </c>
      <c r="AA17" s="66">
        <v>0</v>
      </c>
      <c r="AB17" s="66">
        <v>2366513.7999999998</v>
      </c>
      <c r="AC17" s="66">
        <v>-2366513.7999999998</v>
      </c>
      <c r="AD17" s="66">
        <v>0</v>
      </c>
      <c r="AE17" s="67">
        <v>0.95063621756246486</v>
      </c>
      <c r="AF17" s="66">
        <v>0</v>
      </c>
      <c r="AG17" s="67">
        <v>0</v>
      </c>
      <c r="AH17" s="66">
        <v>0</v>
      </c>
      <c r="AI17" s="68">
        <f t="shared" si="0"/>
        <v>95.063067405800595</v>
      </c>
    </row>
    <row r="18" spans="1:35" ht="37.5">
      <c r="A18" s="7" t="s">
        <v>11</v>
      </c>
      <c r="B18" s="8"/>
      <c r="C18" s="8"/>
      <c r="D18" s="8"/>
      <c r="E18" s="8"/>
      <c r="F18" s="8"/>
      <c r="G18" s="15">
        <v>0</v>
      </c>
      <c r="H18" s="16">
        <v>76.7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65">
        <v>76.7</v>
      </c>
      <c r="Z18" s="66">
        <v>0</v>
      </c>
      <c r="AA18" s="66">
        <v>0</v>
      </c>
      <c r="AB18" s="66">
        <v>76700</v>
      </c>
      <c r="AC18" s="66">
        <v>-76700</v>
      </c>
      <c r="AD18" s="66">
        <v>0</v>
      </c>
      <c r="AE18" s="67">
        <v>1</v>
      </c>
      <c r="AF18" s="66">
        <v>0</v>
      </c>
      <c r="AG18" s="67">
        <v>0</v>
      </c>
      <c r="AH18" s="66">
        <v>0</v>
      </c>
      <c r="AI18" s="68">
        <f t="shared" si="0"/>
        <v>100</v>
      </c>
    </row>
    <row r="19" spans="1:35" ht="37.5">
      <c r="A19" s="7" t="s">
        <v>12</v>
      </c>
      <c r="B19" s="8"/>
      <c r="C19" s="8"/>
      <c r="D19" s="8"/>
      <c r="E19" s="8"/>
      <c r="F19" s="8"/>
      <c r="G19" s="15">
        <v>0</v>
      </c>
      <c r="H19" s="16">
        <v>22236.400000000001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65">
        <v>22005.599999999999</v>
      </c>
      <c r="Z19" s="66">
        <v>0</v>
      </c>
      <c r="AA19" s="66">
        <v>0</v>
      </c>
      <c r="AB19" s="66">
        <v>22005680.52</v>
      </c>
      <c r="AC19" s="66">
        <v>-22005680.52</v>
      </c>
      <c r="AD19" s="66">
        <v>0</v>
      </c>
      <c r="AE19" s="67">
        <v>0.98962639493965732</v>
      </c>
      <c r="AF19" s="66">
        <v>0</v>
      </c>
      <c r="AG19" s="67">
        <v>0</v>
      </c>
      <c r="AH19" s="66">
        <v>0</v>
      </c>
      <c r="AI19" s="68">
        <f t="shared" si="0"/>
        <v>98.962062204313639</v>
      </c>
    </row>
    <row r="20" spans="1:35" ht="56.25">
      <c r="A20" s="7" t="s">
        <v>13</v>
      </c>
      <c r="B20" s="8"/>
      <c r="C20" s="8"/>
      <c r="D20" s="8"/>
      <c r="E20" s="8"/>
      <c r="F20" s="8"/>
      <c r="G20" s="15">
        <v>0</v>
      </c>
      <c r="H20" s="16">
        <v>32158.3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65">
        <v>28434.3</v>
      </c>
      <c r="Z20" s="66">
        <v>0</v>
      </c>
      <c r="AA20" s="66">
        <v>0</v>
      </c>
      <c r="AB20" s="66">
        <v>28434326.600000001</v>
      </c>
      <c r="AC20" s="66">
        <v>-28434326.600000001</v>
      </c>
      <c r="AD20" s="66">
        <v>0</v>
      </c>
      <c r="AE20" s="67">
        <v>0.88419711865254813</v>
      </c>
      <c r="AF20" s="66">
        <v>0</v>
      </c>
      <c r="AG20" s="67">
        <v>0</v>
      </c>
      <c r="AH20" s="66">
        <v>0</v>
      </c>
      <c r="AI20" s="68">
        <f t="shared" si="0"/>
        <v>88.419785871765612</v>
      </c>
    </row>
    <row r="21" spans="1:35" ht="37.5">
      <c r="A21" s="7" t="s">
        <v>14</v>
      </c>
      <c r="B21" s="8"/>
      <c r="C21" s="8"/>
      <c r="D21" s="8"/>
      <c r="E21" s="8"/>
      <c r="F21" s="8"/>
      <c r="G21" s="15">
        <v>0</v>
      </c>
      <c r="H21" s="16">
        <v>5.7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65">
        <v>5.7</v>
      </c>
      <c r="Z21" s="66">
        <v>0</v>
      </c>
      <c r="AA21" s="66">
        <v>0</v>
      </c>
      <c r="AB21" s="66">
        <v>5700</v>
      </c>
      <c r="AC21" s="66">
        <v>-5700</v>
      </c>
      <c r="AD21" s="66">
        <v>0</v>
      </c>
      <c r="AE21" s="67">
        <v>1</v>
      </c>
      <c r="AF21" s="66">
        <v>0</v>
      </c>
      <c r="AG21" s="67">
        <v>0</v>
      </c>
      <c r="AH21" s="66">
        <v>0</v>
      </c>
      <c r="AI21" s="68">
        <f t="shared" si="0"/>
        <v>100</v>
      </c>
    </row>
    <row r="22" spans="1:35" ht="37.5">
      <c r="A22" s="7" t="s">
        <v>15</v>
      </c>
      <c r="B22" s="8"/>
      <c r="C22" s="8"/>
      <c r="D22" s="8"/>
      <c r="E22" s="8"/>
      <c r="F22" s="8"/>
      <c r="G22" s="15">
        <v>0</v>
      </c>
      <c r="H22" s="16">
        <v>172.5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65">
        <v>172.5</v>
      </c>
      <c r="Z22" s="66">
        <v>0</v>
      </c>
      <c r="AA22" s="66">
        <v>0</v>
      </c>
      <c r="AB22" s="66">
        <v>172524.1</v>
      </c>
      <c r="AC22" s="66">
        <v>-172524.1</v>
      </c>
      <c r="AD22" s="66">
        <v>0</v>
      </c>
      <c r="AE22" s="67">
        <v>0.9999947833647298</v>
      </c>
      <c r="AF22" s="66">
        <v>0</v>
      </c>
      <c r="AG22" s="67">
        <v>0</v>
      </c>
      <c r="AH22" s="66">
        <v>0</v>
      </c>
      <c r="AI22" s="68">
        <f t="shared" si="0"/>
        <v>100</v>
      </c>
    </row>
    <row r="23" spans="1:35" ht="75">
      <c r="A23" s="7" t="s">
        <v>16</v>
      </c>
      <c r="B23" s="8"/>
      <c r="C23" s="8"/>
      <c r="D23" s="8"/>
      <c r="E23" s="8"/>
      <c r="F23" s="8"/>
      <c r="G23" s="15">
        <v>0</v>
      </c>
      <c r="H23" s="16">
        <v>0.1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65">
        <v>0</v>
      </c>
      <c r="Z23" s="66">
        <v>0</v>
      </c>
      <c r="AA23" s="66">
        <v>0</v>
      </c>
      <c r="AB23" s="66">
        <v>0</v>
      </c>
      <c r="AC23" s="66">
        <v>0</v>
      </c>
      <c r="AD23" s="66">
        <v>0</v>
      </c>
      <c r="AE23" s="67">
        <v>0</v>
      </c>
      <c r="AF23" s="66">
        <v>0</v>
      </c>
      <c r="AG23" s="67">
        <v>0</v>
      </c>
      <c r="AH23" s="66">
        <v>0</v>
      </c>
      <c r="AI23" s="68">
        <f t="shared" si="0"/>
        <v>0</v>
      </c>
    </row>
    <row r="24" spans="1:35" ht="37.5">
      <c r="A24" s="7" t="s">
        <v>17</v>
      </c>
      <c r="B24" s="8"/>
      <c r="C24" s="8"/>
      <c r="D24" s="8"/>
      <c r="E24" s="8"/>
      <c r="F24" s="8"/>
      <c r="G24" s="15">
        <v>0</v>
      </c>
      <c r="H24" s="16">
        <v>573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65">
        <v>573</v>
      </c>
      <c r="Z24" s="66">
        <v>0</v>
      </c>
      <c r="AA24" s="66">
        <v>0</v>
      </c>
      <c r="AB24" s="66">
        <v>572950</v>
      </c>
      <c r="AC24" s="66">
        <v>-572950</v>
      </c>
      <c r="AD24" s="66">
        <v>0</v>
      </c>
      <c r="AE24" s="67">
        <v>0.99988656492412942</v>
      </c>
      <c r="AF24" s="66">
        <v>0</v>
      </c>
      <c r="AG24" s="67">
        <v>0</v>
      </c>
      <c r="AH24" s="66">
        <v>0</v>
      </c>
      <c r="AI24" s="68">
        <f t="shared" si="0"/>
        <v>100</v>
      </c>
    </row>
    <row r="25" spans="1:35" ht="25.5" customHeight="1">
      <c r="A25" s="71" t="s">
        <v>18</v>
      </c>
      <c r="B25" s="72"/>
      <c r="C25" s="72"/>
      <c r="D25" s="72"/>
      <c r="E25" s="72"/>
      <c r="F25" s="72"/>
      <c r="G25" s="73">
        <v>0</v>
      </c>
      <c r="H25" s="74">
        <v>151512</v>
      </c>
      <c r="I25" s="74">
        <v>0</v>
      </c>
      <c r="J25" s="74">
        <v>0</v>
      </c>
      <c r="K25" s="74">
        <v>0</v>
      </c>
      <c r="L25" s="74">
        <v>0</v>
      </c>
      <c r="M25" s="74">
        <v>0</v>
      </c>
      <c r="N25" s="74">
        <v>0</v>
      </c>
      <c r="O25" s="74">
        <v>0</v>
      </c>
      <c r="P25" s="74">
        <v>0</v>
      </c>
      <c r="Q25" s="74">
        <v>0</v>
      </c>
      <c r="R25" s="74">
        <v>0</v>
      </c>
      <c r="S25" s="74">
        <v>0</v>
      </c>
      <c r="T25" s="74">
        <v>0</v>
      </c>
      <c r="U25" s="74">
        <v>0</v>
      </c>
      <c r="V25" s="74">
        <v>0</v>
      </c>
      <c r="W25" s="74">
        <v>0</v>
      </c>
      <c r="X25" s="74">
        <v>0</v>
      </c>
      <c r="Y25" s="75">
        <v>144115.20000000001</v>
      </c>
      <c r="Z25" s="69">
        <v>0</v>
      </c>
      <c r="AA25" s="69">
        <v>0</v>
      </c>
      <c r="AB25" s="69">
        <v>144115182.75</v>
      </c>
      <c r="AC25" s="69">
        <v>-144115182.75</v>
      </c>
      <c r="AD25" s="69">
        <v>0</v>
      </c>
      <c r="AE25" s="70">
        <v>0.95117989501833777</v>
      </c>
      <c r="AF25" s="69">
        <v>0</v>
      </c>
      <c r="AG25" s="70">
        <v>0</v>
      </c>
      <c r="AH25" s="69">
        <v>0</v>
      </c>
      <c r="AI25" s="76">
        <f t="shared" si="0"/>
        <v>95.118010454617462</v>
      </c>
    </row>
    <row r="26" spans="1:35" ht="12.75" customHeight="1">
      <c r="A26" s="9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 t="s">
        <v>0</v>
      </c>
      <c r="S26" s="6"/>
      <c r="T26" s="6"/>
      <c r="U26" s="6"/>
      <c r="V26" s="6"/>
      <c r="W26" s="6"/>
      <c r="X26" s="6" t="s">
        <v>0</v>
      </c>
      <c r="Y26" s="6"/>
      <c r="Z26" s="2"/>
      <c r="AA26" s="2"/>
      <c r="AB26" s="2" t="s">
        <v>0</v>
      </c>
      <c r="AC26" s="2"/>
      <c r="AD26" s="2"/>
      <c r="AE26" s="2"/>
      <c r="AF26" s="2"/>
      <c r="AG26" s="2"/>
      <c r="AH26" s="2"/>
      <c r="AI26" s="2"/>
    </row>
    <row r="27" spans="1:35" ht="51.2" customHeight="1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2"/>
      <c r="Z27" s="3"/>
      <c r="AA27" s="3"/>
      <c r="AB27" s="3"/>
      <c r="AC27" s="3"/>
      <c r="AD27" s="3"/>
      <c r="AE27" s="3"/>
      <c r="AF27" s="3"/>
      <c r="AG27" s="3"/>
      <c r="AH27" s="3"/>
      <c r="AI27" s="2"/>
    </row>
  </sheetData>
  <mergeCells count="37">
    <mergeCell ref="H6:H7"/>
    <mergeCell ref="I6:I7"/>
    <mergeCell ref="A3:AI5"/>
    <mergeCell ref="AI6:AI7"/>
    <mergeCell ref="C6:C7"/>
    <mergeCell ref="D6:D7"/>
    <mergeCell ref="E6:E7"/>
    <mergeCell ref="F6:F7"/>
    <mergeCell ref="G6:G7"/>
    <mergeCell ref="A27:X27"/>
    <mergeCell ref="A25:F25"/>
    <mergeCell ref="J6:J7"/>
    <mergeCell ref="K6:K7"/>
    <mergeCell ref="L6:L7"/>
    <mergeCell ref="M6:M7"/>
    <mergeCell ref="N6:N7"/>
    <mergeCell ref="O6:O7"/>
    <mergeCell ref="P6:P7"/>
    <mergeCell ref="Q6:Q7"/>
    <mergeCell ref="S6:S7"/>
    <mergeCell ref="T6:T7"/>
    <mergeCell ref="U6:U7"/>
    <mergeCell ref="V6:V7"/>
    <mergeCell ref="W6:W7"/>
    <mergeCell ref="A6:A7"/>
    <mergeCell ref="AG6:AG7"/>
    <mergeCell ref="AH6:AH7"/>
    <mergeCell ref="A1:H1"/>
    <mergeCell ref="A2:H2"/>
    <mergeCell ref="Y6:Y7"/>
    <mergeCell ref="Z6:Z7"/>
    <mergeCell ref="B6:B7"/>
    <mergeCell ref="AC6:AC7"/>
    <mergeCell ref="AA6:AA7"/>
    <mergeCell ref="AD6:AD7"/>
    <mergeCell ref="AE6:AE7"/>
    <mergeCell ref="AF6:AF7"/>
  </mergeCells>
  <pageMargins left="0.72583333333333333" right="0.43270833333333331" top="0.59055118110236227" bottom="0.59055118110236227" header="0.39370078740157483" footer="0.39370078740157483"/>
  <pageSetup paperSize="9" scale="6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07.02.2014 15:06:11)&lt;/VariantName&gt;&#10;  &lt;VariantLink&gt;25374075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D60C144-F0B1-4024-8CCD-C16ABBEADB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RASHOD\Rashod</dc:creator>
  <cp:lastModifiedBy>Rashod</cp:lastModifiedBy>
  <cp:lastPrinted>2021-03-16T07:16:03Z</cp:lastPrinted>
  <dcterms:created xsi:type="dcterms:W3CDTF">2021-03-16T06:50:18Z</dcterms:created>
  <dcterms:modified xsi:type="dcterms:W3CDTF">2021-03-16T07:30:24Z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07.02.2014 15_06_11)(4).xlsx</vt:lpwstr>
  </property>
  <property fmtid="{D5CDD505-2E9C-101B-9397-08002B2CF9AE}" pid="3" name="Название отчета">
    <vt:lpwstr>Вариант (новый от 07.02.2014 15_06_11)(4).xlsx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10русанова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